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drawings/drawing2.xml" ContentType="application/vnd.openxmlformats-officedocument.drawing+xml"/>
  <Override PartName="/xl/worksheets/sheet38.xml" ContentType="application/vnd.openxmlformats-officedocument.spreadsheetml.worksheet+xml"/>
  <Override PartName="/xl/drawings/drawing3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ab 1" sheetId="1" r:id="rId1"/>
    <sheet name="Tab 2" sheetId="2" r:id="rId2"/>
    <sheet name="Tab 3" sheetId="3" r:id="rId3"/>
    <sheet name="Tab 4a" sheetId="4" r:id="rId4"/>
    <sheet name="Tab 4b" sheetId="5" r:id="rId5"/>
    <sheet name="Tab 5a" sheetId="6" r:id="rId6"/>
    <sheet name="Tab 5b" sheetId="7" r:id="rId7"/>
    <sheet name="Tab 6a" sheetId="8" r:id="rId8"/>
    <sheet name="Tab 6b" sheetId="9" r:id="rId9"/>
    <sheet name="Tab 7a" sheetId="10" r:id="rId10"/>
    <sheet name="Tab 7b" sheetId="11" r:id="rId11"/>
    <sheet name="Tab 8a" sheetId="12" r:id="rId12"/>
    <sheet name="Tab 8b" sheetId="13" r:id="rId13"/>
    <sheet name="Tab 9a" sheetId="14" r:id="rId14"/>
    <sheet name="Tab 9b" sheetId="15" r:id="rId15"/>
    <sheet name="Tab 10a" sheetId="16" r:id="rId16"/>
    <sheet name="Tab 10b" sheetId="17" r:id="rId17"/>
    <sheet name="Tab 11a " sheetId="18" r:id="rId18"/>
    <sheet name="Tab 11b" sheetId="19" r:id="rId19"/>
    <sheet name="Tab 12a" sheetId="20" r:id="rId20"/>
    <sheet name="Tab 12b" sheetId="21" r:id="rId21"/>
    <sheet name="Tab 13a " sheetId="22" r:id="rId22"/>
    <sheet name="Tab 13b" sheetId="23" r:id="rId23"/>
    <sheet name="Tab 14a" sheetId="24" r:id="rId24"/>
    <sheet name="Tab 14b" sheetId="25" r:id="rId25"/>
    <sheet name="Tab 15a" sheetId="26" r:id="rId26"/>
    <sheet name="Tab 15b" sheetId="27" r:id="rId27"/>
    <sheet name="Tab 16a" sheetId="28" r:id="rId28"/>
    <sheet name="Tab 16b" sheetId="29" r:id="rId29"/>
    <sheet name="Tab 17a" sheetId="30" r:id="rId30"/>
    <sheet name="Tab 17b" sheetId="31" r:id="rId31"/>
    <sheet name="Tab 18 " sheetId="32" r:id="rId32"/>
    <sheet name="Tab 19" sheetId="33" r:id="rId33"/>
    <sheet name="Tab 20" sheetId="34" r:id="rId34"/>
    <sheet name="Tab 21a" sheetId="35" r:id="rId35"/>
    <sheet name="Tab 21b" sheetId="36" r:id="rId36"/>
    <sheet name="Tab 22a" sheetId="37" r:id="rId37"/>
    <sheet name="Tab 22b" sheetId="38" r:id="rId38"/>
    <sheet name="Tab 23a" sheetId="39" r:id="rId39"/>
    <sheet name="Tab 23b" sheetId="40" r:id="rId40"/>
    <sheet name="Tab 24a " sheetId="41" r:id="rId41"/>
    <sheet name="Tab 24b" sheetId="42" r:id="rId42"/>
    <sheet name="Tab 25a" sheetId="43" r:id="rId43"/>
    <sheet name="Tab 25b " sheetId="44" r:id="rId44"/>
    <sheet name="Tab 26a" sheetId="45" r:id="rId45"/>
    <sheet name="Tab 26b" sheetId="46" r:id="rId46"/>
    <sheet name="Tab 27a" sheetId="47" r:id="rId47"/>
    <sheet name="Tab 27b " sheetId="48" r:id="rId48"/>
    <sheet name="Tab 28a" sheetId="49" r:id="rId49"/>
    <sheet name="Tab 28b " sheetId="50" r:id="rId50"/>
    <sheet name="Tab 29" sheetId="51" r:id="rId51"/>
  </sheets>
  <definedNames>
    <definedName name="IDX_4">'Tab 3'!#REF!</definedName>
  </definedNames>
  <calcPr fullCalcOnLoad="1"/>
</workbook>
</file>

<file path=xl/sharedStrings.xml><?xml version="1.0" encoding="utf-8"?>
<sst xmlns="http://schemas.openxmlformats.org/spreadsheetml/2006/main" count="2462" uniqueCount="625">
  <si>
    <t xml:space="preserve">Number of newly-started enterprises 2006 by industry and turnover </t>
  </si>
  <si>
    <t>category (1000 kr)</t>
  </si>
  <si>
    <t>&lt; 30</t>
  </si>
  <si>
    <t>30-99</t>
  </si>
  <si>
    <t>100-299</t>
  </si>
  <si>
    <t>300-499</t>
  </si>
  <si>
    <t>500-999</t>
  </si>
  <si>
    <t>&gt; 999</t>
  </si>
  <si>
    <t>omsättningsklass (1000 kr), andelar</t>
  </si>
  <si>
    <t>category (1000 kr), percentage shares</t>
  </si>
  <si>
    <t>Tabell 6b</t>
  </si>
  <si>
    <t>Tabell 7a</t>
  </si>
  <si>
    <t>Antal nystartade företag 2006 efter branschgrupp och juridisk form</t>
  </si>
  <si>
    <t xml:space="preserve">Number of newly-started enterprises 2006 by industry and legal form </t>
  </si>
  <si>
    <t>Enskild
näringsidkare</t>
  </si>
  <si>
    <t>Aktiebolag</t>
  </si>
  <si>
    <t>Antal nystartade företag 2006 efter branschgrupp och juridisk form, andelar</t>
  </si>
  <si>
    <t xml:space="preserve">Number of newly-started enterprises 2006 by industry and legal form, percentage shares </t>
  </si>
  <si>
    <t>Tabell 7b</t>
  </si>
  <si>
    <t>Antal nystartade företag 1998 - 2007 efter län</t>
  </si>
  <si>
    <t>Number of newly-started enterprises 1998 - 2007 by county</t>
  </si>
  <si>
    <t>2007*</t>
  </si>
  <si>
    <t>Antal nystartade företag 2006 och 2007 efter län samt förnyelsetal*</t>
  </si>
  <si>
    <t>* Förnyelsetal avser antalet nystartade företag  per 100 befintliga företag föregående år</t>
  </si>
  <si>
    <t xml:space="preserve">Number of newly-started enterprises 2006 and 2007 by county and percentage </t>
  </si>
  <si>
    <t xml:space="preserve">of total number of enterprises </t>
  </si>
  <si>
    <t>2007**</t>
  </si>
  <si>
    <t>Antal sysselsatta i nystartade företag 2007 och 2006 efter län och kön</t>
  </si>
  <si>
    <t>Number of employed in newly-started enterprises 2007 and 2006 by county and sex</t>
  </si>
  <si>
    <t>Genomsnittligt antal sysselsatta i nystartade företag 2007 efter län och kön</t>
  </si>
  <si>
    <t>Average number of employees in newly-started enterprises 2007 by county and sex</t>
  </si>
  <si>
    <t>Per 1000</t>
  </si>
  <si>
    <t>Kvinnor och män</t>
  </si>
  <si>
    <t xml:space="preserve">Endast kvinna/   kvinnor </t>
  </si>
  <si>
    <t>Endast man/   män</t>
  </si>
  <si>
    <t>Number of newly-started enterprises 2007 by county and management by sex</t>
  </si>
  <si>
    <t>Number of newly-started enterprises 2006 by county and management by sex</t>
  </si>
  <si>
    <t>Antal nystartade företag 2007 efter län och åldersgrupp</t>
  </si>
  <si>
    <t>Number of newly-started enterprises 2007 by county and age group</t>
  </si>
  <si>
    <t>Antal nystartade företag 2007 efter län och utbildningsnivå</t>
  </si>
  <si>
    <t>Number of newly-started enterprises 2007 by county and level of education</t>
  </si>
  <si>
    <t>Antal nystartade företag 2007 efter län och motiv till företagsstart</t>
  </si>
  <si>
    <t>Number of newly-started enterprises 2007 by county and reason for starting an enterprise</t>
  </si>
  <si>
    <t>Antal nystartade företag 2007 efter län och stöd till start av näringsverksamhet</t>
  </si>
  <si>
    <t>Number of newly-started enterprises 2007 by county and support for starting an enterprise</t>
  </si>
  <si>
    <t>Bortfall</t>
  </si>
  <si>
    <t>-</t>
  </si>
  <si>
    <t>Tabell 10a</t>
  </si>
  <si>
    <t>Antal nystartade företag 2006 efter branschgrupp och antal ledare</t>
  </si>
  <si>
    <t>Number of newly-started enterprises 2006 by industry and number of managers</t>
  </si>
  <si>
    <t>Ensam
ledare</t>
  </si>
  <si>
    <t>Två
ledare</t>
  </si>
  <si>
    <t>Mer än 
två ledare</t>
  </si>
  <si>
    <t>Antal nystartade företag 2006 efter branschgrupp och antal ledare, andelar</t>
  </si>
  <si>
    <t>Number of newly-started enterprises 2006 by industry and number of managers, percentage shares</t>
  </si>
  <si>
    <t>Tabell 10b</t>
  </si>
  <si>
    <t>Tabell 11a</t>
  </si>
  <si>
    <t>Antal nystartade företag 2006 efter branschgrupp och åldersgrupp</t>
  </si>
  <si>
    <t>Number of newly-started enterprises 2006 by industry and age group</t>
  </si>
  <si>
    <t>Antal nystartade företag 2006 efter branschgrupp och åldersgrupp, andelar</t>
  </si>
  <si>
    <t>Number of newly-started enterprises 2006 by industry and age group, percentage shares</t>
  </si>
  <si>
    <t>Tabell 11b</t>
  </si>
  <si>
    <t>30 år
eller yngre</t>
  </si>
  <si>
    <t>Äldre
än 30 år</t>
  </si>
  <si>
    <t>Tabell 13a</t>
  </si>
  <si>
    <t xml:space="preserve">Antal nystartade företag 2006 efter branschgrupp och härkomst </t>
  </si>
  <si>
    <t>Number of newly-started enterprises 2006 by industry and origin</t>
  </si>
  <si>
    <t xml:space="preserve">Utländsk  härkomst </t>
  </si>
  <si>
    <t xml:space="preserve">Ej utländsk  härkomst </t>
  </si>
  <si>
    <t xml:space="preserve">Antal nystartade företag 2006 efter branschgrupp och härkomst, andelar </t>
  </si>
  <si>
    <t>Number of newly-started enterprises 2006 by industry and origin, percentage shares</t>
  </si>
  <si>
    <t>Tabell 13b</t>
  </si>
  <si>
    <t>Antal nystartade företag 2006 efter branschgrupp och utbildningsnivå</t>
  </si>
  <si>
    <t xml:space="preserve">Number of newly-started enterprises 2006 by industry and level of education  </t>
  </si>
  <si>
    <t>Förgymnasial
utbildning</t>
  </si>
  <si>
    <t>Gymnasial
utbildning</t>
  </si>
  <si>
    <t>Eftergymnasial
utbildning</t>
  </si>
  <si>
    <t>Antal nystartade företag 2006 efter branschgrupp och utbildningsnivå, andelar</t>
  </si>
  <si>
    <t xml:space="preserve">Number of newly-started enterprises 2006 by industry and level of education, percentage shares  </t>
  </si>
  <si>
    <t>Antal nystartade företag 2006 efter branschgrupp och tidigare sysselsättning</t>
  </si>
  <si>
    <t>Number of newly-started enterprises 2006 by industry and former occupation</t>
  </si>
  <si>
    <t>Anställd i
samma bransch</t>
  </si>
  <si>
    <t>Anställd i
annan bransch</t>
  </si>
  <si>
    <t>Ägare till
annat ftg.</t>
  </si>
  <si>
    <t>Arbetslös eller
arbetssökande</t>
  </si>
  <si>
    <t>Annat*</t>
  </si>
  <si>
    <t>Tabell 15a</t>
  </si>
  <si>
    <t>Antal nystartade företag 2007 efter branschgrupp och parallell verksamhet</t>
  </si>
  <si>
    <t>Number of newly-started enterprises 2007 by industry and parallel occupation</t>
  </si>
  <si>
    <t>Antal nystartade företag 2007 efter branschgrupp och parallell verksamhet, andelar</t>
  </si>
  <si>
    <t>Number of newly-started enterprises 2007 by industry and parallel occupation, percentage shares</t>
  </si>
  <si>
    <t>Tabell 15b</t>
  </si>
  <si>
    <t>Tabell 16a</t>
  </si>
  <si>
    <t>Eftergymnasial
utbildning kortare än 3 år</t>
  </si>
  <si>
    <t>Eftergymnasial
utbildning längre än 2 år</t>
  </si>
  <si>
    <t>Var eller riskerade att bli arbetslös</t>
  </si>
  <si>
    <t>Finns behov av produkt/ tjänst på marknaden</t>
  </si>
  <si>
    <t>Möjlighet att tjäna mycket pengar</t>
  </si>
  <si>
    <t>Tabell 16b</t>
  </si>
  <si>
    <t>Tabell 17a</t>
  </si>
  <si>
    <t>Antal nystartade företag 2007 efter branschgrupp och majoritetsägare</t>
  </si>
  <si>
    <t>Number of newly-started enterprises 2007 by industry and majority owner</t>
  </si>
  <si>
    <t>Antal nystartade företag 2007 efter branschgrupp och majoritetsägare, andelar</t>
  </si>
  <si>
    <t xml:space="preserve">Per 1000 </t>
  </si>
  <si>
    <t>könssammansättning</t>
  </si>
  <si>
    <t>Antal nystartade företag 2007 efter branschgrupp och lednings könssammansättning</t>
  </si>
  <si>
    <t>Number of newly-started enterprises 2007 by industry and management by sex</t>
  </si>
  <si>
    <t>Antal nystartade företag 2007 efter branschgrupp och lednings könssammansättning, andelar</t>
  </si>
  <si>
    <t>Number of newly-started enterprises 2007 by industry and management by sex, percentage shares</t>
  </si>
  <si>
    <t>Antal nystartade företag 2006 efter branschgrupp och lednings könssammansättning</t>
  </si>
  <si>
    <t>Number of newly-started enterprises 2006 by industry and management by sex</t>
  </si>
  <si>
    <t>Antal nystartade företag 2006 efter branschgrupp och lednings könssammansättning, andelar</t>
  </si>
  <si>
    <t>Number of newly-started enterprises 2006 by industry and management by sex, percentage shares</t>
  </si>
  <si>
    <t>Tabell 8a</t>
  </si>
  <si>
    <t>Tabell 8b</t>
  </si>
  <si>
    <t xml:space="preserve">Antal nystartade företag 2007 efter branschgrupp </t>
  </si>
  <si>
    <t xml:space="preserve">Number of newly-started enterprises 2007 by industry </t>
  </si>
  <si>
    <t xml:space="preserve">Antal nystartade företag 2006 efter branschgrupp </t>
  </si>
  <si>
    <t xml:space="preserve">Number of newly-started enterprises 2006 by industry </t>
  </si>
  <si>
    <t>Number of newly-started enterprises 2007 by industry and majority owner, percentage shares</t>
  </si>
  <si>
    <t>Tabell 17b</t>
  </si>
  <si>
    <t>Antal nystartade företag 2007 efter branschgrupp och finansiering*</t>
  </si>
  <si>
    <t xml:space="preserve">Number of newly-started enterprises 2007 by industry and financing  </t>
  </si>
  <si>
    <t>Antal nystartade företag 2007 efter branschgrupp och finansiering,</t>
  </si>
  <si>
    <t xml:space="preserve">Number of newly-started enterprises 2007 by industry and financing,  </t>
  </si>
  <si>
    <t>Anm: I kategorin Annat ingår studier och hemarbete samt övrigt som inte gått att klassificera till någon av de övriga kategorierna</t>
  </si>
  <si>
    <t>Antal nystartade företag 2006 efter branschgrupp och tidigare sysselsättning, andelar</t>
  </si>
  <si>
    <t>Number of newly-started enterprises 2006 by industry and former occupation, percentage shares</t>
  </si>
  <si>
    <t>Annat</t>
  </si>
  <si>
    <t>Antal nystartade företag 2006 efter branschgrupp och motiv till företagsstart</t>
  </si>
  <si>
    <t>Number of newly-started enterprises 2006 by industry and reason for starting an enterprise</t>
  </si>
  <si>
    <t>Få arbeta
självständigt</t>
  </si>
  <si>
    <t>Få förverkliga
mina idéer</t>
  </si>
  <si>
    <t>P.g.a. eller risk
för arbetslöshet</t>
  </si>
  <si>
    <t>Anm: I kategorin Annat ingår behövs på marknaden och tjäna pengar samt övrigt som inte gått att klassificera till någon av de övriga kategorierna</t>
  </si>
  <si>
    <t xml:space="preserve">Antal nystartade företag 2006 efter branschgrupp och motiv till företagsstart, </t>
  </si>
  <si>
    <t>andelar</t>
  </si>
  <si>
    <t xml:space="preserve">Number of newly-started enterprises 2006 by industry and reason for starting an enterprise, </t>
  </si>
  <si>
    <t>percentage shares</t>
  </si>
  <si>
    <t>Antal nystartade företag 2006 efter branschgrupp och parallell verksamhet</t>
  </si>
  <si>
    <t>Number of newly-started enterprises 2006 by industry and parallel occupation</t>
  </si>
  <si>
    <t>Heltids företag</t>
  </si>
  <si>
    <t>Anställd</t>
  </si>
  <si>
    <t>Äger ett
annat företag</t>
  </si>
  <si>
    <t>Studier</t>
  </si>
  <si>
    <t>Antal nystartade företag 2006 efter branschgrupp och parallell verksamhet, andelar</t>
  </si>
  <si>
    <t>Number of newly-started enterprises 2006 by industry and parallel occupation, percentage shares</t>
  </si>
  <si>
    <t>Erhållit stöd</t>
  </si>
  <si>
    <t>Ej erhållit stöd</t>
  </si>
  <si>
    <t xml:space="preserve">Tabell 3 </t>
  </si>
  <si>
    <t>Tabell 4b</t>
  </si>
  <si>
    <t>Tabell 4a</t>
  </si>
  <si>
    <t xml:space="preserve">Genomsnittligt antal sysselsatta och heltidssysselsatta i nystartade företag 2007 </t>
  </si>
  <si>
    <t xml:space="preserve">Average number of employees and full-time employees in newly-started enterprises 2007 </t>
  </si>
  <si>
    <t xml:space="preserve">Antal nystartade företag 2007 efter branschgrupp och </t>
  </si>
  <si>
    <t xml:space="preserve">Number of newly-started enterprises 2007 by industry and turnover </t>
  </si>
  <si>
    <t>Handels- o. kommandit-
bolag m.fl.</t>
  </si>
  <si>
    <t>Antal nystartade företag 2007 efter branschgrupp och juridisk form</t>
  </si>
  <si>
    <t xml:space="preserve">Number of newly-started enterprises 2007 by industry and legal form </t>
  </si>
  <si>
    <t>Antal nystartade företag 2007 efter branschgrupp och juridisk form, andelar</t>
  </si>
  <si>
    <t xml:space="preserve">Number of newly-started enterprises 2007 by industry and legal form, percentage shares </t>
  </si>
  <si>
    <t>Andelar</t>
  </si>
  <si>
    <t>Antal nystartade företag 2007 efter branschgrupp och antal ledare</t>
  </si>
  <si>
    <t>Number of newly-started enterprises 2007 by industry and number of managers</t>
  </si>
  <si>
    <t>Antal nystartade företag 2007 efter branschgrupp och antal ledare, andelar</t>
  </si>
  <si>
    <t>Number of newly-started enterprises 2007 by industry and number of managers, percentage shares</t>
  </si>
  <si>
    <t>Antal nystartade företag 2007 efter branschgrupp och åldersgrupp</t>
  </si>
  <si>
    <t>Number of newly-started enterprises 2007 by industry and age group</t>
  </si>
  <si>
    <t>Antal nystartade företag 2007 efter branschgrupp och åldersgrupp, andelar</t>
  </si>
  <si>
    <t>Number of newly-started enterprises 2007 by industry and age group, percentage shares</t>
  </si>
  <si>
    <t xml:space="preserve">Antal nystartade företag 2007 efter branschgrupp och härkomst </t>
  </si>
  <si>
    <t>Number of newly-started enterprises 2007 by industry and origin</t>
  </si>
  <si>
    <t xml:space="preserve">Antal nystartade företag 2007 efter branschgrupp och härkomst, andelar </t>
  </si>
  <si>
    <t>Number of newly-started enterprises 2007 by industry and origin, percentage shares</t>
  </si>
  <si>
    <t>Tabell 12a</t>
  </si>
  <si>
    <t>Antal nystartade företag 2007 efter branschgrupp och utbildningsnivå</t>
  </si>
  <si>
    <t xml:space="preserve">Number of newly-started enterprises 2007 by industry and level of education  </t>
  </si>
  <si>
    <t>Antal nystartade företag 2007 efter branschgrupp och utbildningsnivå, andelar</t>
  </si>
  <si>
    <t xml:space="preserve">Number of newly-started enterprises 2007 by industry and level of education, percentage shares  </t>
  </si>
  <si>
    <t>Tabell 12b</t>
  </si>
  <si>
    <t>Antal nystartade företag 2007 efter branschgrupp och tidigare sysselsättning</t>
  </si>
  <si>
    <t>Number of newly-started enterprises 2007 by industry and former occupation</t>
  </si>
  <si>
    <t>Antal nystartade företag 2007 efter branschgrupp och tidigare sysselsättning, andelar</t>
  </si>
  <si>
    <t>Number of newly-started enterprises 2007 by industry and former occupation, percentage shares</t>
  </si>
  <si>
    <t>&lt; 26 år</t>
  </si>
  <si>
    <t>26-30 år</t>
  </si>
  <si>
    <t>31-40 år</t>
  </si>
  <si>
    <t>41-50 år</t>
  </si>
  <si>
    <t>51-60 år</t>
  </si>
  <si>
    <t>&gt; 60 år</t>
  </si>
  <si>
    <t>Tabell 14a</t>
  </si>
  <si>
    <t>Antal nystartade företag 2007 efter branschgrupp och motiv till företagsstart</t>
  </si>
  <si>
    <t>Number of newly-started enterprises 2007 by industry and reason for starting an enterprise</t>
  </si>
  <si>
    <t xml:space="preserve">Antal nystartade företag 2007 efter branschgrupp och motiv till företagsstart, </t>
  </si>
  <si>
    <t xml:space="preserve">Number of newly-started enterprises 2007 by industry and reason for starting an enterprise, </t>
  </si>
  <si>
    <t>Tabell 14b</t>
  </si>
  <si>
    <t>Antal nystartade företag 2006 efter branschgrupp och majoritetsägare</t>
  </si>
  <si>
    <t>Number of newly-started enterprises 2006 by industry and majority owner</t>
  </si>
  <si>
    <t>Majoritetsägare</t>
  </si>
  <si>
    <t>Ej majoritetsägare</t>
  </si>
  <si>
    <t>Antal nystartade företag 2006 efter branschgrupp och majoritetsägare, andelar</t>
  </si>
  <si>
    <t>Number of newly-started enterprises 2006 by industry and majority owner, percentage shares</t>
  </si>
  <si>
    <t>Antal nystartade företag 2006 efter branschgrupp och finansiering*</t>
  </si>
  <si>
    <t xml:space="preserve">Number of newly-started enterprises 2006 by industry and financing  </t>
  </si>
  <si>
    <t>Egna
medel</t>
  </si>
  <si>
    <t>Medel från
släkt/vänner</t>
  </si>
  <si>
    <t>Banklån</t>
  </si>
  <si>
    <t>Anm: Summerar sig icke till totalt antal nystartade företag då ett och samma företag kan ha flera finansieringskällor</t>
  </si>
  <si>
    <t>Antal nystartade företag 2006 efter branschgrupp och finansiering,</t>
  </si>
  <si>
    <t xml:space="preserve">Number of newly-started enterprises 2006 by industry and financing,  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</si>
  <si>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</si>
  <si>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</si>
  <si>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</si>
  <si>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</si>
  <si>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</si>
  <si>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</si>
  <si>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</si>
  <si>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</si>
  <si>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</si>
  <si>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</si>
  <si>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</si>
  <si>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</si>
  <si>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</si>
  <si>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</si>
  <si>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</si>
  <si>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</si>
  <si>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</si>
  <si>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</si>
  <si>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</si>
  <si>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</si>
  <si>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</si>
  <si>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Tabell 28a</t>
  </si>
  <si>
    <t>Genomsnittligt antal sysselsatta i nystartade företag 2006 efter län och kön</t>
  </si>
  <si>
    <t>Average number of employees in newly-started enterprises 2006 by county and sex</t>
  </si>
  <si>
    <t>Heltid</t>
  </si>
  <si>
    <t>Tabell 28b</t>
  </si>
  <si>
    <t xml:space="preserve">Samtliga      per 1000 </t>
  </si>
  <si>
    <t>.</t>
  </si>
  <si>
    <t>Antal nystartade företag 2006 efter län och åldersgrupp</t>
  </si>
  <si>
    <t>Number of newly-started enterprises 2006 by county and age group</t>
  </si>
  <si>
    <t>Antal nystartade företag och etableringsfrekvenser 2006 efter län och härkomst</t>
  </si>
  <si>
    <t>Number of newly-started enterprises 2006 by county and origin</t>
  </si>
  <si>
    <t xml:space="preserve">Utländsk härkomst </t>
  </si>
  <si>
    <t xml:space="preserve">Ej utländsk
härkomst </t>
  </si>
  <si>
    <t xml:space="preserve">Samtliga per 1000 </t>
  </si>
  <si>
    <t>Tabell 32a</t>
  </si>
  <si>
    <t>Antal nystartade företag 2006 efter län och utbildningsnivå</t>
  </si>
  <si>
    <t>Number of newly-started enterprises 2006 by county and level of education</t>
  </si>
  <si>
    <t>Tabell 33a</t>
  </si>
  <si>
    <t>Antal nystartade företag 2006 efter län och motiv till företagsstart</t>
  </si>
  <si>
    <t>Number of newly-started enterprises 2006 by county and reason for starting an enterprise</t>
  </si>
  <si>
    <t>Antal nystartade företag 2006 efter län och stöd till start av näringsverksamhet</t>
  </si>
  <si>
    <t>Number of newly-started enterprises 2006 by county and support for starting an enterprise</t>
  </si>
  <si>
    <t>Antal nystartade företag 2006 efter län och majoritetsägare</t>
  </si>
  <si>
    <t>Number of newly-started enterprises 2006 by county and majority owner</t>
  </si>
  <si>
    <t>Antal nystartade företag 1998 - 2007 efter branschgrupp</t>
  </si>
  <si>
    <t>Number of newly-started enterprises 1998 - 2007 by industry</t>
  </si>
  <si>
    <t>Antal sysselsatta i nystartade företag 1998 - 2007 efter branschgrupp</t>
  </si>
  <si>
    <t>Number of employed in newly-started enterprises 1998 - 2007 by industry</t>
  </si>
  <si>
    <t>Tabell 2</t>
  </si>
  <si>
    <t>Antal nystartade företag 2007 och 2006 efter branschgrupp samt förnyelsetal*</t>
  </si>
  <si>
    <t>Number of newly-started enterprises 2007 and 2006 as a percentage of total number of enterprises by industry</t>
  </si>
  <si>
    <t>Antal nystartade företag och etableringsfrekvenser 2007 efter län och härkomst</t>
  </si>
  <si>
    <t>Number of newly-started enterprises 2007 by county and origin</t>
  </si>
  <si>
    <t>Jordbruk, skogsbruk och fiske</t>
  </si>
  <si>
    <t>Fastighetstjänster</t>
  </si>
  <si>
    <t xml:space="preserve">Varuhandel, reparationer samt restaurang- och hotellrörelse </t>
  </si>
  <si>
    <t xml:space="preserve">Finansiell verks. och andra företags-
tjänster exkl. fastighetstjänster </t>
  </si>
  <si>
    <t>..</t>
  </si>
  <si>
    <t xml:space="preserve">Tillverkning och dylikt </t>
  </si>
  <si>
    <t xml:space="preserve">Byggverksamhet </t>
  </si>
  <si>
    <t xml:space="preserve">Transport och kommunikation </t>
  </si>
  <si>
    <t xml:space="preserve">Utbildning, hälso- o. sjukvård, andra 
samhälls- o. pers. tjänster </t>
  </si>
  <si>
    <t>and support for starting an enterprise</t>
  </si>
  <si>
    <t>och stöd till start av näringsverksamhet</t>
  </si>
  <si>
    <t>och stöd till start av näringsverksamhet, andelar</t>
  </si>
  <si>
    <t>and support for starting an enterprise, percentage shares</t>
  </si>
  <si>
    <t>Antal nystartade företag 2007 efter län och majoritetsägare</t>
  </si>
  <si>
    <t>Number of newly-started enterprises 2007 by county and majority owner</t>
  </si>
  <si>
    <t>** Exklusive branschgrupperna Jord- skogsbruk och fiske samt fastighetstjänster</t>
  </si>
  <si>
    <t xml:space="preserve"> </t>
  </si>
  <si>
    <t xml:space="preserve">Antal nystartade företag och etableringsfrekvenser 2007 efter län och lednings </t>
  </si>
  <si>
    <t>könssammnsättning</t>
  </si>
  <si>
    <t xml:space="preserve">Antal nystartade företag och etableringsfrekvenser 2006 efter län och lednings </t>
  </si>
  <si>
    <t>Tabell 1</t>
  </si>
  <si>
    <t>Samtliga</t>
  </si>
  <si>
    <t>Antal</t>
  </si>
  <si>
    <t>Per 100</t>
  </si>
  <si>
    <t>Anm: Förnyelsetal avser antalet nystartade företag  per 100 befintliga företag föregående år</t>
  </si>
  <si>
    <t>Tabell 5a</t>
  </si>
  <si>
    <t xml:space="preserve">Genomsnittligt antal sysselsatta och heltidssysselsatta i nystartade företag 2006 </t>
  </si>
  <si>
    <t>efter branschgrupp och  kön</t>
  </si>
  <si>
    <t>Average number of employees and full-time employees in newly-started enterprises 2006</t>
  </si>
  <si>
    <t>by industry and sex</t>
  </si>
  <si>
    <t>Kvinnor</t>
  </si>
  <si>
    <t>Män</t>
  </si>
  <si>
    <t>Sysselsatta</t>
  </si>
  <si>
    <t>Heltids-
sysselsatta</t>
  </si>
  <si>
    <t>Tabell 5b</t>
  </si>
  <si>
    <t>Tabell 6a</t>
  </si>
  <si>
    <t xml:space="preserve">Antal nystartade företag 2006 efter branschgrupp och </t>
  </si>
  <si>
    <t>omsättningsklass (1000 kr)</t>
  </si>
  <si>
    <t>Anm: Exklusive branschgrupperna Jordbruk, skogsbruk och fiske samt Fastighetstjänster</t>
  </si>
  <si>
    <t>Antal nystartade företag</t>
  </si>
  <si>
    <t>Per 1000 invånare   16-64 år</t>
  </si>
  <si>
    <t>Antal sysselsatta i nystartade företag</t>
  </si>
  <si>
    <t>Antal sysselsatta per företag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</si>
  <si>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</si>
  <si>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</si>
  <si>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</si>
  <si>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</si>
  <si>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</si>
  <si>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</si>
  <si>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</si>
  <si>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</si>
  <si>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</si>
  <si>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</si>
  <si>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</si>
  <si>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</si>
  <si>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</si>
  <si>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</si>
  <si>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</si>
  <si>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</si>
  <si>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</si>
  <si>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</si>
  <si>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</si>
  <si>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</si>
  <si>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</si>
  <si>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</si>
  <si>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</si>
  <si>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</si>
  <si>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</si>
  <si>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</si>
  <si>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</si>
  <si>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</si>
  <si>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</si>
  <si>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</si>
  <si>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</si>
  <si>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</si>
  <si>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</si>
  <si>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</si>
  <si>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</si>
  <si>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</si>
  <si>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</si>
  <si>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</si>
  <si>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</si>
  <si>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</si>
  <si>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</si>
  <si>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</si>
  <si>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</si>
  <si>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</si>
  <si>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</si>
  <si>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</si>
  <si>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</si>
  <si>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</si>
  <si>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</si>
  <si>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</si>
  <si>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</si>
  <si>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</si>
  <si>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</si>
  <si>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</si>
  <si>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</si>
  <si>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</si>
  <si>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</si>
  <si>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</si>
  <si>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</si>
  <si>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</si>
  <si>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</si>
  <si>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</si>
  <si>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</si>
  <si>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</si>
  <si>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</si>
  <si>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</si>
  <si>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</si>
  <si>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</si>
  <si>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</si>
  <si>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</si>
  <si>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</si>
  <si>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</si>
  <si>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</si>
  <si>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</si>
  <si>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</si>
  <si>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</si>
  <si>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</si>
  <si>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</si>
  <si>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</si>
  <si>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</si>
  <si>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</si>
  <si>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</si>
  <si>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</si>
  <si>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</si>
  <si>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</si>
  <si>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</si>
  <si>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</si>
  <si>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</si>
  <si>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</si>
  <si>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</si>
  <si>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</si>
  <si>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</si>
  <si>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</si>
  <si>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</si>
  <si>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</si>
  <si>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</si>
  <si>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</si>
  <si>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</si>
  <si>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</si>
  <si>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</si>
  <si>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</si>
  <si>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</si>
  <si>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</si>
  <si>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</si>
  <si>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</si>
  <si>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</si>
  <si>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</si>
  <si>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</si>
  <si>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</si>
  <si>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</si>
  <si>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</si>
  <si>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</si>
  <si>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</si>
  <si>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</si>
  <si>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</si>
  <si>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</si>
  <si>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</si>
  <si>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</si>
  <si>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</si>
  <si>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</si>
  <si>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</si>
  <si>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</si>
  <si>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</si>
  <si>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</si>
  <si>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</si>
  <si>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</si>
  <si>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</si>
  <si>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</si>
  <si>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</si>
  <si>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</si>
  <si>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</si>
  <si>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</si>
  <si>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</si>
  <si>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</si>
  <si>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</si>
  <si>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</si>
  <si>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</si>
  <si>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</si>
  <si>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</si>
  <si>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</si>
  <si>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</si>
  <si>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</si>
  <si>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</si>
  <si>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</si>
  <si>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</si>
  <si>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</si>
  <si>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</si>
  <si>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</si>
  <si>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</si>
  <si>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</si>
  <si>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</si>
  <si>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</si>
  <si>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</si>
  <si>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</si>
  <si>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</si>
  <si>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</si>
  <si>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</si>
  <si>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</si>
  <si>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</si>
  <si>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</si>
  <si>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</si>
  <si>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</si>
  <si>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</si>
  <si>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</si>
  <si>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</si>
  <si>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</si>
  <si>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</si>
  <si>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</si>
  <si>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</si>
  <si>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</si>
  <si>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</si>
  <si>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</si>
  <si>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</si>
  <si>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</si>
  <si>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</si>
  <si>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</si>
  <si>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</si>
  <si>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</si>
  <si>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</si>
  <si>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</si>
  <si>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</si>
  <si>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</si>
  <si>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</si>
  <si>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</si>
  <si>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</si>
  <si>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</si>
  <si>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</si>
  <si>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</si>
  <si>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</si>
  <si>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</si>
  <si>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</si>
  <si>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</si>
  <si>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</si>
  <si>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</si>
  <si>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</si>
  <si>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</si>
  <si>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</si>
  <si>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</si>
  <si>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</si>
  <si>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</si>
  <si>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</si>
  <si>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</si>
  <si>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</si>
  <si>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</si>
  <si>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</si>
  <si>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</si>
  <si>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</si>
  <si>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</si>
  <si>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</si>
  <si>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</si>
  <si>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</si>
  <si>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</si>
  <si>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</si>
  <si>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</si>
  <si>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</si>
  <si>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</si>
  <si>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</si>
  <si>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</si>
  <si>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</si>
  <si>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</si>
  <si>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</si>
  <si>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</si>
  <si>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</si>
  <si>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</si>
  <si>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</si>
  <si>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</si>
  <si>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</si>
  <si>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</si>
  <si>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</si>
  <si>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</si>
  <si>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</si>
  <si>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</si>
  <si>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</si>
  <si>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</si>
  <si>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</si>
  <si>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</si>
  <si>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</si>
  <si>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</si>
  <si>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</si>
  <si>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</si>
  <si>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</si>
  <si>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</si>
  <si>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</si>
  <si>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</si>
  <si>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</si>
  <si>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</si>
  <si>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</si>
  <si>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</si>
  <si>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</si>
  <si>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</si>
  <si>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</si>
  <si>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</si>
  <si>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</si>
  <si>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</si>
  <si>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</si>
  <si>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</si>
  <si>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</si>
  <si>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</si>
  <si>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</si>
  <si>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</si>
  <si>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</si>
  <si>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</si>
  <si>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</si>
  <si>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</si>
  <si>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</si>
  <si>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</si>
  <si>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</si>
  <si>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</si>
  <si>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</si>
  <si>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</si>
  <si>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</si>
  <si>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</si>
  <si>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</si>
  <si>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</si>
  <si>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</si>
  <si>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</si>
  <si>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</si>
  <si>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</si>
  <si>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</si>
  <si>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</si>
  <si>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</si>
  <si>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</si>
  <si>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</si>
  <si>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</si>
  <si>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</si>
  <si>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</si>
  <si>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</si>
  <si>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</si>
  <si>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</si>
  <si>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</si>
  <si>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 xml:space="preserve">Handels- o. kommandit-
bolag </t>
  </si>
  <si>
    <t>Anm: exkslusive branschgrupperna Jord- skogsbruk och fiske samt fastighetstjänster</t>
  </si>
  <si>
    <t>Per 100 befintliga företag</t>
  </si>
  <si>
    <t>Företag ledda av kvinna/ kvinnor</t>
  </si>
  <si>
    <t>Företag ledda av man/ män</t>
  </si>
  <si>
    <t>Företag ledda av kvinnor och män</t>
  </si>
  <si>
    <t>Antal nystartade företag 2007, etableringsfrekvens, förnyelsetal, sysselsatta och lednings könsfördelning efter kommun</t>
  </si>
  <si>
    <t>Tabell 29</t>
  </si>
  <si>
    <t>Number of newly-started enterprises 2007, percentage of total number of enterprises, employees, management by sex by municipality</t>
  </si>
  <si>
    <t>Tabell 9a</t>
  </si>
  <si>
    <t>Tabell 9b</t>
  </si>
  <si>
    <t>Tabell 18</t>
  </si>
  <si>
    <t>Tabell 19</t>
  </si>
  <si>
    <t>Tabell 20</t>
  </si>
  <si>
    <t>Tabell 21a</t>
  </si>
  <si>
    <t>Tabell 21b</t>
  </si>
  <si>
    <t>Tabell 22a</t>
  </si>
  <si>
    <t>Tabell 22b</t>
  </si>
  <si>
    <t>Tabell 23a</t>
  </si>
  <si>
    <t>Tabell 23b</t>
  </si>
  <si>
    <t>Tabell 24a</t>
  </si>
  <si>
    <t>Tabell 24b</t>
  </si>
  <si>
    <t>Tabell 25a</t>
  </si>
  <si>
    <t>Tabell 25b</t>
  </si>
  <si>
    <t>Tabell 26a</t>
  </si>
  <si>
    <t>Tabell 26b</t>
  </si>
  <si>
    <t>Tabell 27a</t>
  </si>
  <si>
    <t>Tabell 27b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</si>
</sst>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"/>
    <numFmt numFmtId="174" formatCode="#\ ##0"/>
    <numFmt numFmtId="175" formatCode="\0000"/>
    <numFmt numFmtId="176" formatCode="0.000000"/>
  </numFmts>
  <fonts count="13">
    <font>
      <sz val="10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sz val="8.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2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/>
    </xf>
    <xf numFmtId="165" fontId="5" fillId="0" borderId="5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 wrapText="1"/>
    </xf>
    <xf numFmtId="175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wrapText="1"/>
    </xf>
    <xf numFmtId="3" fontId="2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133350</xdr:rowOff>
    </xdr:from>
    <xdr:to>
      <xdr:col>11</xdr:col>
      <xdr:colOff>190500</xdr:colOff>
      <xdr:row>31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076825"/>
          <a:ext cx="1905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55</xdr:row>
      <xdr:rowOff>0</xdr:rowOff>
    </xdr:from>
    <xdr:to>
      <xdr:col>7</xdr:col>
      <xdr:colOff>190500</xdr:colOff>
      <xdr:row>55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67800"/>
          <a:ext cx="1905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55</xdr:row>
      <xdr:rowOff>0</xdr:rowOff>
    </xdr:from>
    <xdr:to>
      <xdr:col>7</xdr:col>
      <xdr:colOff>190500</xdr:colOff>
      <xdr:row>55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067800"/>
          <a:ext cx="1905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7.7109375" style="1" customWidth="1"/>
    <col min="2" max="12" width="5.8515625" style="1" customWidth="1"/>
  </cols>
  <sheetData>
    <row r="1" spans="1:12" ht="12.75">
      <c r="A1" s="2" t="s">
        <v>284</v>
      </c>
      <c r="B1" s="2" t="s">
        <v>255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99" t="s">
        <v>256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3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3"/>
    </row>
    <row r="4" spans="1:12" ht="20.25" customHeight="1">
      <c r="A4" s="12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23"/>
    </row>
    <row r="5" spans="1:12" ht="11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11.25" customHeight="1">
      <c r="A6" s="4" t="s">
        <v>264</v>
      </c>
      <c r="B6" s="8" t="s">
        <v>268</v>
      </c>
      <c r="C6" s="8" t="s">
        <v>268</v>
      </c>
      <c r="D6" s="8" t="s">
        <v>268</v>
      </c>
      <c r="E6" s="8" t="s">
        <v>268</v>
      </c>
      <c r="F6" s="8" t="s">
        <v>268</v>
      </c>
      <c r="G6" s="8" t="s">
        <v>268</v>
      </c>
      <c r="H6" s="8" t="s">
        <v>268</v>
      </c>
      <c r="I6" s="8" t="s">
        <v>268</v>
      </c>
      <c r="J6" s="8" t="s">
        <v>268</v>
      </c>
      <c r="K6" s="7">
        <v>1995</v>
      </c>
      <c r="L6" s="7"/>
    </row>
    <row r="7" spans="1:12" ht="11.25" customHeight="1">
      <c r="A7" s="4" t="s">
        <v>269</v>
      </c>
      <c r="B7" s="8">
        <v>2718</v>
      </c>
      <c r="C7" s="8">
        <v>2844</v>
      </c>
      <c r="D7" s="8">
        <v>2767</v>
      </c>
      <c r="E7" s="8">
        <v>2478</v>
      </c>
      <c r="F7" s="9">
        <v>2477</v>
      </c>
      <c r="G7" s="7">
        <v>2599</v>
      </c>
      <c r="H7" s="7">
        <v>2926</v>
      </c>
      <c r="I7" s="7">
        <v>2921</v>
      </c>
      <c r="J7" s="7">
        <v>2511</v>
      </c>
      <c r="K7" s="7">
        <v>3012</v>
      </c>
      <c r="L7" s="7"/>
    </row>
    <row r="8" spans="1:12" ht="11.25" customHeight="1">
      <c r="A8" s="4" t="s">
        <v>270</v>
      </c>
      <c r="B8" s="8">
        <v>2803</v>
      </c>
      <c r="C8" s="8">
        <v>3291</v>
      </c>
      <c r="D8" s="8">
        <v>3525</v>
      </c>
      <c r="E8" s="8">
        <v>3344</v>
      </c>
      <c r="F8" s="9">
        <v>3421</v>
      </c>
      <c r="G8" s="7">
        <v>3400</v>
      </c>
      <c r="H8" s="7">
        <v>4405</v>
      </c>
      <c r="I8" s="7">
        <v>5078</v>
      </c>
      <c r="J8" s="7">
        <v>5067</v>
      </c>
      <c r="K8" s="7">
        <v>6262</v>
      </c>
      <c r="L8" s="7"/>
    </row>
    <row r="9" spans="1:12" ht="22.5" customHeight="1">
      <c r="A9" s="16" t="s">
        <v>266</v>
      </c>
      <c r="B9" s="15">
        <v>8610</v>
      </c>
      <c r="C9" s="15">
        <v>7844</v>
      </c>
      <c r="D9" s="15">
        <v>7510</v>
      </c>
      <c r="E9" s="15">
        <v>6901</v>
      </c>
      <c r="F9" s="15">
        <v>7350</v>
      </c>
      <c r="G9" s="15">
        <v>7493</v>
      </c>
      <c r="H9" s="15">
        <v>9202</v>
      </c>
      <c r="I9" s="15">
        <v>10049</v>
      </c>
      <c r="J9" s="15">
        <v>9098</v>
      </c>
      <c r="K9" s="15">
        <v>10625</v>
      </c>
      <c r="L9" s="15"/>
    </row>
    <row r="10" spans="1:12" ht="12.75">
      <c r="A10" s="4" t="s">
        <v>271</v>
      </c>
      <c r="B10" s="8">
        <v>1338</v>
      </c>
      <c r="C10" s="8">
        <v>1405</v>
      </c>
      <c r="D10" s="8">
        <v>1601</v>
      </c>
      <c r="E10" s="8">
        <v>1489</v>
      </c>
      <c r="F10" s="9">
        <v>1416</v>
      </c>
      <c r="G10" s="7">
        <v>1363</v>
      </c>
      <c r="H10" s="7">
        <v>1350</v>
      </c>
      <c r="I10" s="7">
        <v>1483</v>
      </c>
      <c r="J10" s="7">
        <v>1518</v>
      </c>
      <c r="K10" s="7">
        <v>1999</v>
      </c>
      <c r="L10" s="7"/>
    </row>
    <row r="11" spans="1:12" ht="21.75" customHeight="1">
      <c r="A11" s="16" t="s">
        <v>267</v>
      </c>
      <c r="B11" s="15">
        <v>11949</v>
      </c>
      <c r="C11" s="15">
        <v>13471</v>
      </c>
      <c r="D11" s="15">
        <v>15635</v>
      </c>
      <c r="E11" s="15">
        <v>13766</v>
      </c>
      <c r="F11" s="15">
        <v>14602</v>
      </c>
      <c r="G11" s="15">
        <v>13581</v>
      </c>
      <c r="H11" s="15">
        <v>14939</v>
      </c>
      <c r="I11" s="15">
        <v>14815</v>
      </c>
      <c r="J11" s="15">
        <v>15391</v>
      </c>
      <c r="K11" s="15">
        <v>18896</v>
      </c>
      <c r="L11" s="15"/>
    </row>
    <row r="12" spans="1:12" ht="11.25" customHeight="1">
      <c r="A12" s="16" t="s">
        <v>265</v>
      </c>
      <c r="B12" s="8" t="s">
        <v>268</v>
      </c>
      <c r="C12" s="8" t="s">
        <v>268</v>
      </c>
      <c r="D12" s="8" t="s">
        <v>268</v>
      </c>
      <c r="E12" s="8" t="s">
        <v>268</v>
      </c>
      <c r="F12" s="8" t="s">
        <v>268</v>
      </c>
      <c r="G12" s="8" t="s">
        <v>268</v>
      </c>
      <c r="H12" s="8" t="s">
        <v>268</v>
      </c>
      <c r="I12" s="8" t="s">
        <v>268</v>
      </c>
      <c r="J12" s="8" t="s">
        <v>268</v>
      </c>
      <c r="K12" s="7">
        <v>2169</v>
      </c>
      <c r="L12" s="7"/>
    </row>
    <row r="13" spans="1:12" ht="21.75" customHeight="1">
      <c r="A13" s="16" t="s">
        <v>272</v>
      </c>
      <c r="B13" s="15">
        <v>6619</v>
      </c>
      <c r="C13" s="15">
        <v>6962</v>
      </c>
      <c r="D13" s="15">
        <v>7707</v>
      </c>
      <c r="E13" s="15">
        <v>7540</v>
      </c>
      <c r="F13" s="15">
        <v>8081</v>
      </c>
      <c r="G13" s="15">
        <v>7977</v>
      </c>
      <c r="H13" s="15">
        <v>8971</v>
      </c>
      <c r="I13" s="15">
        <v>9587</v>
      </c>
      <c r="J13" s="15">
        <v>10801</v>
      </c>
      <c r="K13" s="15">
        <v>13569</v>
      </c>
      <c r="L13" s="15"/>
    </row>
    <row r="14" spans="1:12" ht="28.5" customHeight="1">
      <c r="A14" s="17" t="s">
        <v>285</v>
      </c>
      <c r="B14" s="18">
        <v>34037</v>
      </c>
      <c r="C14" s="18">
        <v>35816</v>
      </c>
      <c r="D14" s="18">
        <v>38745</v>
      </c>
      <c r="E14" s="18">
        <v>35517</v>
      </c>
      <c r="F14" s="18">
        <v>37348</v>
      </c>
      <c r="G14" s="18">
        <v>36413</v>
      </c>
      <c r="H14" s="18">
        <v>41792</v>
      </c>
      <c r="I14" s="18">
        <v>43932</v>
      </c>
      <c r="J14" s="18">
        <v>44386</v>
      </c>
      <c r="K14" s="18">
        <v>58526</v>
      </c>
      <c r="L14" s="15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39" sqref="A39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11</v>
      </c>
      <c r="B1" s="30" t="s">
        <v>105</v>
      </c>
      <c r="C1" s="3"/>
      <c r="D1" s="3"/>
      <c r="E1" s="3"/>
    </row>
    <row r="2" spans="1:5" s="22" customFormat="1" ht="12.75">
      <c r="A2" s="30"/>
      <c r="B2" s="100" t="s">
        <v>106</v>
      </c>
      <c r="C2" s="3"/>
      <c r="D2" s="3"/>
      <c r="E2" s="3"/>
    </row>
    <row r="3" spans="1:6" ht="6.75" customHeight="1" thickBot="1">
      <c r="A3" s="32"/>
      <c r="B3" s="5"/>
      <c r="C3" s="5"/>
      <c r="D3" s="5"/>
      <c r="E3" s="5"/>
      <c r="F3" s="5"/>
    </row>
    <row r="4" spans="1:6" ht="38.25" customHeight="1">
      <c r="A4" s="36"/>
      <c r="B4" s="38" t="s">
        <v>33</v>
      </c>
      <c r="C4" s="38" t="s">
        <v>34</v>
      </c>
      <c r="D4" s="38" t="s">
        <v>32</v>
      </c>
      <c r="E4" s="23" t="s">
        <v>45</v>
      </c>
      <c r="F4" s="23" t="s">
        <v>285</v>
      </c>
    </row>
    <row r="5" spans="1:6" ht="11.25" customHeight="1">
      <c r="A5" s="13"/>
      <c r="B5" s="14"/>
      <c r="C5" s="14"/>
      <c r="D5" s="14"/>
      <c r="E5" s="14"/>
      <c r="F5" s="14"/>
    </row>
    <row r="6" spans="1:6" ht="11.25" customHeight="1">
      <c r="A6" s="4" t="s">
        <v>264</v>
      </c>
      <c r="B6" s="15">
        <v>563</v>
      </c>
      <c r="C6" s="15">
        <v>1366</v>
      </c>
      <c r="D6" s="15">
        <v>65</v>
      </c>
      <c r="E6" s="15">
        <v>0</v>
      </c>
      <c r="F6" s="15">
        <v>1994</v>
      </c>
    </row>
    <row r="7" spans="1:6" ht="11.25" customHeight="1">
      <c r="A7" s="4" t="s">
        <v>269</v>
      </c>
      <c r="B7" s="15">
        <v>844</v>
      </c>
      <c r="C7" s="15">
        <v>1993</v>
      </c>
      <c r="D7" s="15">
        <v>175</v>
      </c>
      <c r="E7" s="15">
        <v>0</v>
      </c>
      <c r="F7" s="15">
        <v>3012</v>
      </c>
    </row>
    <row r="8" spans="1:6" ht="11.25" customHeight="1">
      <c r="A8" s="4" t="s">
        <v>270</v>
      </c>
      <c r="B8" s="15">
        <v>179</v>
      </c>
      <c r="C8" s="15">
        <v>5905</v>
      </c>
      <c r="D8" s="15">
        <v>178</v>
      </c>
      <c r="E8" s="15">
        <v>0</v>
      </c>
      <c r="F8" s="15">
        <v>6262</v>
      </c>
    </row>
    <row r="9" spans="1:6" ht="22.5" customHeight="1">
      <c r="A9" s="16" t="s">
        <v>266</v>
      </c>
      <c r="B9" s="15">
        <v>3481</v>
      </c>
      <c r="C9" s="15">
        <v>6074</v>
      </c>
      <c r="D9" s="15">
        <v>1070</v>
      </c>
      <c r="E9" s="15">
        <v>0</v>
      </c>
      <c r="F9" s="15">
        <v>10625</v>
      </c>
    </row>
    <row r="10" spans="1:6" ht="12.75">
      <c r="A10" s="4" t="s">
        <v>271</v>
      </c>
      <c r="B10" s="15">
        <v>206</v>
      </c>
      <c r="C10" s="15">
        <v>1679</v>
      </c>
      <c r="D10" s="15">
        <v>115</v>
      </c>
      <c r="E10" s="15">
        <v>0</v>
      </c>
      <c r="F10" s="15">
        <v>2000</v>
      </c>
    </row>
    <row r="11" spans="1:6" ht="21.75" customHeight="1">
      <c r="A11" s="16" t="s">
        <v>267</v>
      </c>
      <c r="B11" s="15">
        <v>5111</v>
      </c>
      <c r="C11" s="15">
        <v>12539</v>
      </c>
      <c r="D11" s="15">
        <v>1245</v>
      </c>
      <c r="E11" s="15">
        <v>0</v>
      </c>
      <c r="F11" s="15">
        <v>18895</v>
      </c>
    </row>
    <row r="12" spans="1:6" ht="11.25" customHeight="1">
      <c r="A12" s="4" t="s">
        <v>265</v>
      </c>
      <c r="B12" s="15">
        <v>263</v>
      </c>
      <c r="C12" s="15">
        <v>1684</v>
      </c>
      <c r="D12" s="15">
        <v>222</v>
      </c>
      <c r="E12" s="15">
        <v>0</v>
      </c>
      <c r="F12" s="15">
        <v>2169</v>
      </c>
    </row>
    <row r="13" spans="1:6" ht="21.75" customHeight="1">
      <c r="A13" s="16" t="s">
        <v>272</v>
      </c>
      <c r="B13" s="15">
        <v>7577</v>
      </c>
      <c r="C13" s="15">
        <v>5347</v>
      </c>
      <c r="D13" s="15">
        <v>644</v>
      </c>
      <c r="E13" s="15">
        <v>0</v>
      </c>
      <c r="F13" s="15">
        <v>13568</v>
      </c>
    </row>
    <row r="14" spans="1:6" ht="28.5" customHeight="1">
      <c r="A14" s="17" t="s">
        <v>285</v>
      </c>
      <c r="B14" s="60">
        <v>18224</v>
      </c>
      <c r="C14" s="60">
        <v>36587</v>
      </c>
      <c r="D14" s="60">
        <v>3714</v>
      </c>
      <c r="E14" s="60">
        <v>0</v>
      </c>
      <c r="F14" s="60">
        <v>58526</v>
      </c>
    </row>
    <row r="15" ht="7.5" customHeight="1"/>
    <row r="18" spans="1:2" ht="12.75">
      <c r="A18" s="2"/>
      <c r="B18" s="30" t="s">
        <v>107</v>
      </c>
    </row>
    <row r="19" spans="1:2" ht="12.75">
      <c r="A19" s="2"/>
      <c r="B19" s="100" t="s">
        <v>108</v>
      </c>
    </row>
    <row r="20" spans="1:6" ht="6" customHeight="1" thickBot="1">
      <c r="A20" s="32"/>
      <c r="B20" s="5"/>
      <c r="C20" s="5"/>
      <c r="D20" s="5"/>
      <c r="E20" s="5"/>
      <c r="F20" s="5"/>
    </row>
    <row r="21" spans="1:6" ht="38.25" customHeight="1">
      <c r="A21" s="36"/>
      <c r="B21" s="38" t="s">
        <v>33</v>
      </c>
      <c r="C21" s="38" t="s">
        <v>34</v>
      </c>
      <c r="D21" s="38" t="s">
        <v>32</v>
      </c>
      <c r="E21" s="23" t="s">
        <v>45</v>
      </c>
      <c r="F21" s="23" t="s">
        <v>285</v>
      </c>
    </row>
    <row r="22" spans="1:6" ht="11.25" customHeight="1">
      <c r="A22" s="13"/>
      <c r="B22" s="14"/>
      <c r="C22" s="14"/>
      <c r="D22" s="14"/>
      <c r="E22" s="14"/>
      <c r="F22" s="14"/>
    </row>
    <row r="23" spans="1:6" ht="11.25" customHeight="1">
      <c r="A23" s="4" t="s">
        <v>264</v>
      </c>
      <c r="B23" s="15">
        <v>28.23470411233701</v>
      </c>
      <c r="C23" s="15">
        <v>68.50551654964895</v>
      </c>
      <c r="D23" s="15">
        <v>3.259779338014042</v>
      </c>
      <c r="E23" s="15">
        <v>0</v>
      </c>
      <c r="F23" s="15">
        <v>100</v>
      </c>
    </row>
    <row r="24" spans="1:6" ht="11.25" customHeight="1">
      <c r="A24" s="4" t="s">
        <v>269</v>
      </c>
      <c r="B24" s="15">
        <v>28.021248339973436</v>
      </c>
      <c r="C24" s="15">
        <v>66.16865869853918</v>
      </c>
      <c r="D24" s="15">
        <v>5.810092961487383</v>
      </c>
      <c r="E24" s="15">
        <v>0</v>
      </c>
      <c r="F24" s="15">
        <v>100</v>
      </c>
    </row>
    <row r="25" spans="1:6" ht="11.25" customHeight="1">
      <c r="A25" s="4" t="s">
        <v>270</v>
      </c>
      <c r="B25" s="15">
        <v>2.8585116576173744</v>
      </c>
      <c r="C25" s="15">
        <v>94.29894602363463</v>
      </c>
      <c r="D25" s="15">
        <v>2.842542318748004</v>
      </c>
      <c r="E25" s="15">
        <v>0</v>
      </c>
      <c r="F25" s="15">
        <v>100</v>
      </c>
    </row>
    <row r="26" spans="1:6" ht="22.5" customHeight="1">
      <c r="A26" s="16" t="s">
        <v>266</v>
      </c>
      <c r="B26" s="15">
        <v>32.762352941176474</v>
      </c>
      <c r="C26" s="15">
        <v>57.167058823529416</v>
      </c>
      <c r="D26" s="15">
        <v>10.070588235294117</v>
      </c>
      <c r="E26" s="15">
        <v>0</v>
      </c>
      <c r="F26" s="15">
        <v>100</v>
      </c>
    </row>
    <row r="27" spans="1:6" ht="12.75">
      <c r="A27" s="4" t="s">
        <v>271</v>
      </c>
      <c r="B27" s="15">
        <v>10.3</v>
      </c>
      <c r="C27" s="15">
        <v>83.95</v>
      </c>
      <c r="D27" s="15">
        <v>5.75</v>
      </c>
      <c r="E27" s="15">
        <v>0</v>
      </c>
      <c r="F27" s="15">
        <v>100</v>
      </c>
    </row>
    <row r="28" spans="1:6" ht="21.75" customHeight="1">
      <c r="A28" s="16" t="s">
        <v>267</v>
      </c>
      <c r="B28" s="15">
        <v>27.04948399047367</v>
      </c>
      <c r="C28" s="15">
        <v>66.36147128870071</v>
      </c>
      <c r="D28" s="15">
        <v>6.5890447208256155</v>
      </c>
      <c r="E28" s="15">
        <v>0</v>
      </c>
      <c r="F28" s="15">
        <v>100</v>
      </c>
    </row>
    <row r="29" spans="1:6" ht="11.25" customHeight="1">
      <c r="A29" s="4" t="s">
        <v>265</v>
      </c>
      <c r="B29" s="15">
        <v>12.125403411710465</v>
      </c>
      <c r="C29" s="15">
        <v>77.63946519133242</v>
      </c>
      <c r="D29" s="15">
        <v>10.235131396957122</v>
      </c>
      <c r="E29" s="15">
        <v>0</v>
      </c>
      <c r="F29" s="15">
        <v>100</v>
      </c>
    </row>
    <row r="30" spans="1:6" ht="21.75" customHeight="1">
      <c r="A30" s="16" t="s">
        <v>272</v>
      </c>
      <c r="B30" s="15">
        <v>55.844634433962256</v>
      </c>
      <c r="C30" s="15">
        <v>39.408903301886795</v>
      </c>
      <c r="D30" s="15">
        <v>4.746462264150943</v>
      </c>
      <c r="E30" s="15">
        <v>0</v>
      </c>
      <c r="F30" s="15">
        <v>100</v>
      </c>
    </row>
    <row r="31" spans="1:6" ht="28.5" customHeight="1">
      <c r="A31" s="17" t="s">
        <v>285</v>
      </c>
      <c r="B31" s="60">
        <v>31.138297508799507</v>
      </c>
      <c r="C31" s="60">
        <v>62.51409629908075</v>
      </c>
      <c r="D31" s="60">
        <v>6.345897549806924</v>
      </c>
      <c r="E31" s="60">
        <v>0</v>
      </c>
      <c r="F31" s="60">
        <v>99.99829135768718</v>
      </c>
    </row>
    <row r="32" ht="11.25" customHeight="1"/>
    <row r="33" ht="12.75">
      <c r="A33"/>
    </row>
    <row r="34" ht="12.75">
      <c r="A34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H22" sqref="H22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18</v>
      </c>
      <c r="B1" s="30" t="s">
        <v>109</v>
      </c>
      <c r="C1" s="3"/>
      <c r="D1" s="3"/>
      <c r="E1" s="3"/>
    </row>
    <row r="2" spans="1:5" s="22" customFormat="1" ht="12.75">
      <c r="A2" s="30"/>
      <c r="B2" s="100" t="s">
        <v>110</v>
      </c>
      <c r="C2" s="3"/>
      <c r="D2" s="3"/>
      <c r="E2" s="3"/>
    </row>
    <row r="3" spans="1:6" ht="5.25" customHeight="1" thickBot="1">
      <c r="A3" s="32"/>
      <c r="B3" s="5"/>
      <c r="C3" s="5"/>
      <c r="D3" s="5"/>
      <c r="E3" s="5"/>
      <c r="F3" s="5"/>
    </row>
    <row r="4" spans="1:6" ht="38.25" customHeight="1">
      <c r="A4" s="36"/>
      <c r="B4" s="38" t="s">
        <v>33</v>
      </c>
      <c r="C4" s="38" t="s">
        <v>34</v>
      </c>
      <c r="D4" s="38" t="s">
        <v>32</v>
      </c>
      <c r="E4" s="23" t="s">
        <v>45</v>
      </c>
      <c r="F4" s="23" t="s">
        <v>285</v>
      </c>
    </row>
    <row r="5" spans="1:6" ht="11.25" customHeight="1">
      <c r="A5" s="13"/>
      <c r="B5" s="14"/>
      <c r="C5" s="14"/>
      <c r="D5" s="14"/>
      <c r="E5" s="14"/>
      <c r="F5" s="14"/>
    </row>
    <row r="6" spans="1:6" ht="11.25" customHeight="1">
      <c r="A6" s="4" t="s">
        <v>264</v>
      </c>
      <c r="B6" s="15" t="s">
        <v>268</v>
      </c>
      <c r="C6" s="15" t="s">
        <v>268</v>
      </c>
      <c r="D6" s="15" t="s">
        <v>268</v>
      </c>
      <c r="E6" s="15" t="s">
        <v>268</v>
      </c>
      <c r="F6" s="15" t="s">
        <v>268</v>
      </c>
    </row>
    <row r="7" spans="1:6" ht="11.25" customHeight="1">
      <c r="A7" s="4" t="s">
        <v>269</v>
      </c>
      <c r="B7" s="15">
        <v>677</v>
      </c>
      <c r="C7" s="15">
        <v>1667</v>
      </c>
      <c r="D7" s="15">
        <v>159</v>
      </c>
      <c r="E7" s="15">
        <v>8</v>
      </c>
      <c r="F7" s="15">
        <v>2511</v>
      </c>
    </row>
    <row r="8" spans="1:6" ht="11.25" customHeight="1">
      <c r="A8" s="4" t="s">
        <v>270</v>
      </c>
      <c r="B8" s="15">
        <v>125</v>
      </c>
      <c r="C8" s="15">
        <v>4761</v>
      </c>
      <c r="D8" s="15">
        <v>155</v>
      </c>
      <c r="E8" s="15">
        <v>26</v>
      </c>
      <c r="F8" s="15">
        <v>5067</v>
      </c>
    </row>
    <row r="9" spans="1:6" ht="22.5" customHeight="1">
      <c r="A9" s="16" t="s">
        <v>266</v>
      </c>
      <c r="B9" s="15">
        <v>3005</v>
      </c>
      <c r="C9" s="15">
        <v>5045</v>
      </c>
      <c r="D9" s="15">
        <v>939</v>
      </c>
      <c r="E9" s="15">
        <v>109</v>
      </c>
      <c r="F9" s="15">
        <v>9098</v>
      </c>
    </row>
    <row r="10" spans="1:6" ht="12.75">
      <c r="A10" s="4" t="s">
        <v>271</v>
      </c>
      <c r="B10" s="15">
        <v>134</v>
      </c>
      <c r="C10" s="15">
        <v>1259</v>
      </c>
      <c r="D10" s="15">
        <v>104</v>
      </c>
      <c r="E10" s="15">
        <v>21</v>
      </c>
      <c r="F10" s="15">
        <v>1518</v>
      </c>
    </row>
    <row r="11" spans="1:6" ht="21.75" customHeight="1">
      <c r="A11" s="16" t="s">
        <v>267</v>
      </c>
      <c r="B11" s="15">
        <v>4079</v>
      </c>
      <c r="C11" s="15">
        <v>10423</v>
      </c>
      <c r="D11" s="15">
        <v>802</v>
      </c>
      <c r="E11" s="15">
        <v>87</v>
      </c>
      <c r="F11" s="15">
        <v>15391</v>
      </c>
    </row>
    <row r="12" spans="1:6" ht="11.25" customHeight="1">
      <c r="A12" s="4" t="s">
        <v>265</v>
      </c>
      <c r="B12" s="15" t="s">
        <v>268</v>
      </c>
      <c r="C12" s="15" t="s">
        <v>268</v>
      </c>
      <c r="D12" s="15" t="s">
        <v>268</v>
      </c>
      <c r="E12" s="15" t="s">
        <v>268</v>
      </c>
      <c r="F12" s="15" t="s">
        <v>268</v>
      </c>
    </row>
    <row r="13" spans="1:6" ht="21.75" customHeight="1">
      <c r="A13" s="16" t="s">
        <v>272</v>
      </c>
      <c r="B13" s="15">
        <v>6278</v>
      </c>
      <c r="C13" s="15">
        <v>3996</v>
      </c>
      <c r="D13" s="15">
        <v>493</v>
      </c>
      <c r="E13" s="15">
        <v>34</v>
      </c>
      <c r="F13" s="15">
        <v>10801</v>
      </c>
    </row>
    <row r="14" spans="1:6" ht="28.5" customHeight="1">
      <c r="A14" s="17" t="s">
        <v>285</v>
      </c>
      <c r="B14" s="60">
        <v>14298</v>
      </c>
      <c r="C14" s="60">
        <v>27151</v>
      </c>
      <c r="D14" s="60">
        <v>2652</v>
      </c>
      <c r="E14" s="60">
        <v>285</v>
      </c>
      <c r="F14" s="60">
        <v>44386</v>
      </c>
    </row>
    <row r="15" ht="7.5" customHeight="1"/>
    <row r="18" spans="1:2" ht="12.75">
      <c r="A18" s="2"/>
      <c r="B18" s="30" t="s">
        <v>111</v>
      </c>
    </row>
    <row r="19" spans="1:2" ht="12.75">
      <c r="A19" s="2"/>
      <c r="B19" s="100" t="s">
        <v>112</v>
      </c>
    </row>
    <row r="20" spans="1:6" ht="6.75" customHeight="1" thickBot="1">
      <c r="A20" s="32"/>
      <c r="B20" s="5"/>
      <c r="C20" s="5"/>
      <c r="D20" s="5"/>
      <c r="E20" s="5"/>
      <c r="F20" s="5"/>
    </row>
    <row r="21" spans="1:6" ht="38.25" customHeight="1">
      <c r="A21" s="36"/>
      <c r="B21" s="38" t="s">
        <v>33</v>
      </c>
      <c r="C21" s="38" t="s">
        <v>34</v>
      </c>
      <c r="D21" s="38" t="s">
        <v>32</v>
      </c>
      <c r="E21" s="23" t="s">
        <v>45</v>
      </c>
      <c r="F21" s="23" t="s">
        <v>285</v>
      </c>
    </row>
    <row r="22" spans="1:6" ht="11.25" customHeight="1">
      <c r="A22" s="13"/>
      <c r="B22" s="14"/>
      <c r="C22" s="14"/>
      <c r="D22" s="14"/>
      <c r="E22" s="14"/>
      <c r="F22" s="14"/>
    </row>
    <row r="23" spans="1:6" ht="11.25" customHeight="1">
      <c r="A23" s="4" t="s">
        <v>264</v>
      </c>
      <c r="B23" s="15" t="s">
        <v>268</v>
      </c>
      <c r="C23" s="15" t="s">
        <v>268</v>
      </c>
      <c r="D23" s="15" t="s">
        <v>268</v>
      </c>
      <c r="E23" s="15" t="s">
        <v>268</v>
      </c>
      <c r="F23" s="15" t="s">
        <v>268</v>
      </c>
    </row>
    <row r="24" spans="1:6" ht="11.25" customHeight="1">
      <c r="A24" s="4" t="s">
        <v>269</v>
      </c>
      <c r="B24" s="15">
        <v>26.96136997212266</v>
      </c>
      <c r="C24" s="15">
        <v>66.3878932696137</v>
      </c>
      <c r="D24" s="15">
        <v>6.332138590203106</v>
      </c>
      <c r="E24" s="15">
        <v>0.31859816806053365</v>
      </c>
      <c r="F24" s="15">
        <v>100</v>
      </c>
    </row>
    <row r="25" spans="1:6" ht="11.25" customHeight="1">
      <c r="A25" s="4" t="s">
        <v>270</v>
      </c>
      <c r="B25" s="15">
        <v>2.466942964278666</v>
      </c>
      <c r="C25" s="15">
        <v>93.96092362344582</v>
      </c>
      <c r="D25" s="15">
        <v>3.0590092757055456</v>
      </c>
      <c r="E25" s="15">
        <v>0.5131241365699625</v>
      </c>
      <c r="F25" s="15">
        <v>100</v>
      </c>
    </row>
    <row r="26" spans="1:6" ht="22.5" customHeight="1">
      <c r="A26" s="16" t="s">
        <v>266</v>
      </c>
      <c r="B26" s="15">
        <v>33.02923719498791</v>
      </c>
      <c r="C26" s="15">
        <v>55.451747636843265</v>
      </c>
      <c r="D26" s="15">
        <v>10.320949659265773</v>
      </c>
      <c r="E26" s="15">
        <v>1.1980655089030556</v>
      </c>
      <c r="F26" s="15">
        <v>100</v>
      </c>
    </row>
    <row r="27" spans="1:6" ht="12.75">
      <c r="A27" s="4" t="s">
        <v>271</v>
      </c>
      <c r="B27" s="15">
        <v>8.827404479578393</v>
      </c>
      <c r="C27" s="15">
        <v>82.93807641633728</v>
      </c>
      <c r="D27" s="15">
        <v>6.851119894598155</v>
      </c>
      <c r="E27" s="15">
        <v>1.383399209486166</v>
      </c>
      <c r="F27" s="15">
        <v>100</v>
      </c>
    </row>
    <row r="28" spans="1:6" ht="21.75" customHeight="1">
      <c r="A28" s="16" t="s">
        <v>267</v>
      </c>
      <c r="B28" s="15">
        <v>26.502501461893313</v>
      </c>
      <c r="C28" s="15">
        <v>67.72139562081736</v>
      </c>
      <c r="D28" s="15">
        <v>5.2108375024364895</v>
      </c>
      <c r="E28" s="15">
        <v>0.5652654148528361</v>
      </c>
      <c r="F28" s="15">
        <v>100</v>
      </c>
    </row>
    <row r="29" spans="1:6" ht="11.25" customHeight="1">
      <c r="A29" s="4" t="s">
        <v>265</v>
      </c>
      <c r="B29" s="15" t="s">
        <v>268</v>
      </c>
      <c r="C29" s="15" t="s">
        <v>268</v>
      </c>
      <c r="D29" s="15" t="s">
        <v>268</v>
      </c>
      <c r="E29" s="15" t="s">
        <v>268</v>
      </c>
      <c r="F29" s="15" t="s">
        <v>268</v>
      </c>
    </row>
    <row r="30" spans="1:6" ht="21.75" customHeight="1">
      <c r="A30" s="16" t="s">
        <v>272</v>
      </c>
      <c r="B30" s="15">
        <v>58.12424775483751</v>
      </c>
      <c r="C30" s="15">
        <v>36.99657439126007</v>
      </c>
      <c r="D30" s="15">
        <v>4.564392185908712</v>
      </c>
      <c r="E30" s="15">
        <v>0.3147856679937043</v>
      </c>
      <c r="F30" s="15">
        <v>100</v>
      </c>
    </row>
    <row r="31" spans="1:6" ht="28.5" customHeight="1">
      <c r="A31" s="17" t="s">
        <v>285</v>
      </c>
      <c r="B31" s="60">
        <v>32.21285991078268</v>
      </c>
      <c r="C31" s="60">
        <v>61.17018879826972</v>
      </c>
      <c r="D31" s="60">
        <v>5.974856936871987</v>
      </c>
      <c r="E31" s="60">
        <v>0.6420943540756094</v>
      </c>
      <c r="F31" s="60">
        <v>100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7">
      <selection activeCell="H9" sqref="H9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113</v>
      </c>
      <c r="B1" s="2" t="s">
        <v>162</v>
      </c>
      <c r="C1" s="3"/>
      <c r="D1" s="3"/>
      <c r="E1" s="3"/>
    </row>
    <row r="2" spans="1:5" s="22" customFormat="1" ht="12.75">
      <c r="A2" s="30"/>
      <c r="B2" s="99" t="s">
        <v>163</v>
      </c>
      <c r="C2" s="3"/>
      <c r="D2" s="3"/>
      <c r="E2" s="3"/>
    </row>
    <row r="3" spans="1:6" ht="6" customHeight="1" thickBot="1">
      <c r="A3" s="32"/>
      <c r="B3" s="5"/>
      <c r="C3" s="5"/>
      <c r="D3" s="5"/>
      <c r="E3" s="5"/>
      <c r="F3" s="5"/>
    </row>
    <row r="4" spans="1:6" ht="38.25" customHeight="1">
      <c r="A4" s="36"/>
      <c r="B4" s="38" t="s">
        <v>50</v>
      </c>
      <c r="C4" s="38" t="s">
        <v>51</v>
      </c>
      <c r="D4" s="38" t="s">
        <v>52</v>
      </c>
      <c r="E4" s="23" t="s">
        <v>45</v>
      </c>
      <c r="F4" s="23" t="s">
        <v>285</v>
      </c>
    </row>
    <row r="5" spans="1:6" ht="11.25" customHeight="1">
      <c r="A5" s="13"/>
      <c r="B5" s="14"/>
      <c r="C5" s="14"/>
      <c r="D5" s="14"/>
      <c r="E5" s="14"/>
      <c r="F5" s="14"/>
    </row>
    <row r="6" spans="1:6" ht="11.25" customHeight="1">
      <c r="A6" s="4" t="s">
        <v>264</v>
      </c>
      <c r="B6" s="15">
        <v>1837</v>
      </c>
      <c r="C6" s="15">
        <v>85</v>
      </c>
      <c r="D6" s="15">
        <v>67</v>
      </c>
      <c r="E6" s="15">
        <v>5</v>
      </c>
      <c r="F6" s="15">
        <v>1994</v>
      </c>
    </row>
    <row r="7" spans="1:6" ht="11.25" customHeight="1">
      <c r="A7" s="4" t="s">
        <v>269</v>
      </c>
      <c r="B7" s="15">
        <v>2267</v>
      </c>
      <c r="C7" s="15">
        <v>484</v>
      </c>
      <c r="D7" s="15">
        <v>241</v>
      </c>
      <c r="E7" s="15">
        <v>21</v>
      </c>
      <c r="F7" s="15">
        <v>3013</v>
      </c>
    </row>
    <row r="8" spans="1:6" ht="11.25" customHeight="1">
      <c r="A8" s="4" t="s">
        <v>270</v>
      </c>
      <c r="B8" s="15">
        <v>5316</v>
      </c>
      <c r="C8" s="15">
        <v>657</v>
      </c>
      <c r="D8" s="15">
        <v>194</v>
      </c>
      <c r="E8" s="15">
        <v>95</v>
      </c>
      <c r="F8" s="15">
        <v>6262</v>
      </c>
    </row>
    <row r="9" spans="1:6" ht="22.5" customHeight="1">
      <c r="A9" s="16" t="s">
        <v>266</v>
      </c>
      <c r="B9" s="15">
        <v>7585</v>
      </c>
      <c r="C9" s="15">
        <v>2224</v>
      </c>
      <c r="D9" s="15">
        <v>740</v>
      </c>
      <c r="E9" s="15">
        <v>76</v>
      </c>
      <c r="F9" s="15">
        <v>10625</v>
      </c>
    </row>
    <row r="10" spans="1:6" ht="12.75">
      <c r="A10" s="4" t="s">
        <v>271</v>
      </c>
      <c r="B10" s="15">
        <v>1578</v>
      </c>
      <c r="C10" s="15">
        <v>196</v>
      </c>
      <c r="D10" s="15">
        <v>214</v>
      </c>
      <c r="E10" s="15">
        <v>11</v>
      </c>
      <c r="F10" s="15">
        <v>1999</v>
      </c>
    </row>
    <row r="11" spans="1:6" ht="21.75" customHeight="1">
      <c r="A11" s="16" t="s">
        <v>267</v>
      </c>
      <c r="B11" s="15">
        <v>15181</v>
      </c>
      <c r="C11" s="15">
        <v>2188</v>
      </c>
      <c r="D11" s="15">
        <v>1424</v>
      </c>
      <c r="E11" s="15">
        <v>103</v>
      </c>
      <c r="F11" s="15">
        <v>18896</v>
      </c>
    </row>
    <row r="12" spans="1:6" ht="11.25" customHeight="1">
      <c r="A12" s="4" t="s">
        <v>265</v>
      </c>
      <c r="B12" s="15">
        <v>1268</v>
      </c>
      <c r="C12" s="15">
        <v>501</v>
      </c>
      <c r="D12" s="15">
        <v>332</v>
      </c>
      <c r="E12" s="15">
        <v>69</v>
      </c>
      <c r="F12" s="15">
        <v>2170</v>
      </c>
    </row>
    <row r="13" spans="1:6" ht="21.75" customHeight="1">
      <c r="A13" s="16" t="s">
        <v>272</v>
      </c>
      <c r="B13" s="15">
        <v>12167</v>
      </c>
      <c r="C13" s="15">
        <v>923</v>
      </c>
      <c r="D13" s="15">
        <v>438</v>
      </c>
      <c r="E13" s="15">
        <v>40</v>
      </c>
      <c r="F13" s="15">
        <v>13568</v>
      </c>
    </row>
    <row r="14" spans="1:6" ht="28.5" customHeight="1">
      <c r="A14" s="17" t="s">
        <v>285</v>
      </c>
      <c r="B14" s="60">
        <v>47199</v>
      </c>
      <c r="C14" s="60">
        <v>7258</v>
      </c>
      <c r="D14" s="60">
        <v>3650</v>
      </c>
      <c r="E14" s="60">
        <v>420</v>
      </c>
      <c r="F14" s="60">
        <v>58526</v>
      </c>
    </row>
    <row r="15" ht="9" customHeight="1"/>
    <row r="18" spans="1:2" ht="12.75">
      <c r="A18" s="2"/>
      <c r="B18" s="2" t="s">
        <v>164</v>
      </c>
    </row>
    <row r="19" spans="1:2" ht="12.75">
      <c r="A19" s="2"/>
      <c r="B19" s="99" t="s">
        <v>165</v>
      </c>
    </row>
    <row r="20" spans="1:6" ht="7.5" customHeight="1" thickBot="1">
      <c r="A20" s="32"/>
      <c r="B20" s="5"/>
      <c r="C20" s="5"/>
      <c r="D20" s="5"/>
      <c r="E20" s="5"/>
      <c r="F20" s="5"/>
    </row>
    <row r="21" spans="1:6" ht="38.25" customHeight="1">
      <c r="A21" s="36"/>
      <c r="B21" s="38" t="s">
        <v>50</v>
      </c>
      <c r="C21" s="38" t="s">
        <v>51</v>
      </c>
      <c r="D21" s="38" t="s">
        <v>52</v>
      </c>
      <c r="E21" s="23" t="s">
        <v>45</v>
      </c>
      <c r="F21" s="23" t="s">
        <v>285</v>
      </c>
    </row>
    <row r="22" spans="1:6" ht="11.25" customHeight="1">
      <c r="A22" s="13"/>
      <c r="B22" s="14"/>
      <c r="C22" s="14"/>
      <c r="D22" s="14"/>
      <c r="E22" s="14"/>
      <c r="F22" s="14"/>
    </row>
    <row r="23" spans="1:6" ht="11.25" customHeight="1">
      <c r="A23" s="4" t="s">
        <v>264</v>
      </c>
      <c r="B23" s="15">
        <v>92.12637913741224</v>
      </c>
      <c r="C23" s="15">
        <v>4.262788365095286</v>
      </c>
      <c r="D23" s="15">
        <v>3.3600802407221666</v>
      </c>
      <c r="E23" s="15">
        <v>0.25075225677031093</v>
      </c>
      <c r="F23" s="15">
        <v>100</v>
      </c>
    </row>
    <row r="24" spans="1:6" ht="11.25" customHeight="1">
      <c r="A24" s="4" t="s">
        <v>269</v>
      </c>
      <c r="B24" s="15">
        <v>75.24062396282774</v>
      </c>
      <c r="C24" s="15">
        <v>16.06372386325921</v>
      </c>
      <c r="D24" s="15">
        <v>7.998672419515433</v>
      </c>
      <c r="E24" s="15">
        <v>0.6969797543976104</v>
      </c>
      <c r="F24" s="15">
        <v>100</v>
      </c>
    </row>
    <row r="25" spans="1:6" ht="11.25" customHeight="1">
      <c r="A25" s="4" t="s">
        <v>270</v>
      </c>
      <c r="B25" s="15">
        <v>84.89300542957523</v>
      </c>
      <c r="C25" s="15">
        <v>10.491855637176622</v>
      </c>
      <c r="D25" s="15">
        <v>3.0980517406579366</v>
      </c>
      <c r="E25" s="15">
        <v>1.5170871925902267</v>
      </c>
      <c r="F25" s="15">
        <v>100</v>
      </c>
    </row>
    <row r="26" spans="1:6" ht="22.5" customHeight="1">
      <c r="A26" s="16" t="s">
        <v>266</v>
      </c>
      <c r="B26" s="15">
        <v>71.38823529411765</v>
      </c>
      <c r="C26" s="15">
        <v>20.93176470588235</v>
      </c>
      <c r="D26" s="15">
        <v>6.964705882352941</v>
      </c>
      <c r="E26" s="15">
        <v>0.7152941176470589</v>
      </c>
      <c r="F26" s="15">
        <v>100</v>
      </c>
    </row>
    <row r="27" spans="1:6" ht="12.75">
      <c r="A27" s="4" t="s">
        <v>271</v>
      </c>
      <c r="B27" s="15">
        <v>78.93946973486743</v>
      </c>
      <c r="C27" s="15">
        <v>9.804902451225612</v>
      </c>
      <c r="D27" s="15">
        <v>10.705352676338169</v>
      </c>
      <c r="E27" s="15">
        <v>0.5502751375687844</v>
      </c>
      <c r="F27" s="15">
        <v>100</v>
      </c>
    </row>
    <row r="28" spans="1:6" ht="21.75" customHeight="1">
      <c r="A28" s="16" t="s">
        <v>267</v>
      </c>
      <c r="B28" s="15">
        <v>80.33975444538527</v>
      </c>
      <c r="C28" s="15">
        <v>11.579170194750212</v>
      </c>
      <c r="D28" s="15">
        <v>7.535986452159187</v>
      </c>
      <c r="E28" s="15">
        <v>0.5450889077053345</v>
      </c>
      <c r="F28" s="15">
        <v>100</v>
      </c>
    </row>
    <row r="29" spans="1:6" ht="11.25" customHeight="1">
      <c r="A29" s="4" t="s">
        <v>265</v>
      </c>
      <c r="B29" s="15">
        <v>58.433179723502306</v>
      </c>
      <c r="C29" s="15">
        <v>23.087557603686637</v>
      </c>
      <c r="D29" s="15">
        <v>15.299539170506913</v>
      </c>
      <c r="E29" s="15">
        <v>3.1797235023041472</v>
      </c>
      <c r="F29" s="15">
        <v>100</v>
      </c>
    </row>
    <row r="30" spans="1:6" ht="21.75" customHeight="1">
      <c r="A30" s="16" t="s">
        <v>272</v>
      </c>
      <c r="B30" s="15">
        <v>89.67423349056604</v>
      </c>
      <c r="C30" s="15">
        <v>6.802771226415095</v>
      </c>
      <c r="D30" s="15">
        <v>3.2281839622641506</v>
      </c>
      <c r="E30" s="15">
        <v>0.294811320754717</v>
      </c>
      <c r="F30" s="15">
        <v>100</v>
      </c>
    </row>
    <row r="31" spans="1:6" ht="28.5" customHeight="1">
      <c r="A31" s="17" t="s">
        <v>285</v>
      </c>
      <c r="B31" s="60">
        <v>80.64620852270785</v>
      </c>
      <c r="C31" s="60">
        <v>12.401325906434748</v>
      </c>
      <c r="D31" s="60">
        <v>6.236544441786556</v>
      </c>
      <c r="E31" s="60">
        <v>0.7176297713836586</v>
      </c>
      <c r="F31" s="60">
        <v>100.00170864231282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J10" sqref="J10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114</v>
      </c>
      <c r="B1" s="2" t="s">
        <v>48</v>
      </c>
      <c r="C1" s="3"/>
      <c r="D1" s="3"/>
      <c r="E1" s="3"/>
    </row>
    <row r="2" spans="1:5" s="22" customFormat="1" ht="12.75">
      <c r="A2" s="30"/>
      <c r="B2" s="99" t="s">
        <v>49</v>
      </c>
      <c r="C2" s="3"/>
      <c r="D2" s="3"/>
      <c r="E2" s="3"/>
    </row>
    <row r="3" spans="1:6" ht="6" customHeight="1" thickBot="1">
      <c r="A3" s="32"/>
      <c r="B3" s="5"/>
      <c r="C3" s="5"/>
      <c r="D3" s="5"/>
      <c r="E3" s="5"/>
      <c r="F3" s="5"/>
    </row>
    <row r="4" spans="1:6" ht="38.25" customHeight="1">
      <c r="A4" s="36"/>
      <c r="B4" s="38" t="s">
        <v>50</v>
      </c>
      <c r="C4" s="38" t="s">
        <v>51</v>
      </c>
      <c r="D4" s="38" t="s">
        <v>52</v>
      </c>
      <c r="E4" s="23" t="s">
        <v>45</v>
      </c>
      <c r="F4" s="23" t="s">
        <v>285</v>
      </c>
    </row>
    <row r="5" spans="1:6" ht="11.25" customHeight="1">
      <c r="A5" s="13"/>
      <c r="B5" s="14"/>
      <c r="C5" s="14"/>
      <c r="D5" s="14"/>
      <c r="E5" s="14"/>
      <c r="F5" s="14"/>
    </row>
    <row r="6" spans="1:6" ht="11.25" customHeight="1">
      <c r="A6" s="4" t="s">
        <v>264</v>
      </c>
      <c r="B6" s="15" t="s">
        <v>268</v>
      </c>
      <c r="C6" s="15" t="s">
        <v>268</v>
      </c>
      <c r="D6" s="15" t="s">
        <v>268</v>
      </c>
      <c r="E6" s="15" t="s">
        <v>268</v>
      </c>
      <c r="F6" s="15" t="s">
        <v>268</v>
      </c>
    </row>
    <row r="7" spans="1:6" ht="11.25" customHeight="1">
      <c r="A7" s="4" t="s">
        <v>269</v>
      </c>
      <c r="B7" s="28">
        <v>2044</v>
      </c>
      <c r="C7" s="28">
        <v>285</v>
      </c>
      <c r="D7" s="28">
        <v>171</v>
      </c>
      <c r="E7" s="28">
        <v>11</v>
      </c>
      <c r="F7" s="7">
        <v>2511</v>
      </c>
    </row>
    <row r="8" spans="1:6" ht="11.25" customHeight="1">
      <c r="A8" s="4" t="s">
        <v>270</v>
      </c>
      <c r="B8" s="28">
        <v>4379</v>
      </c>
      <c r="C8" s="28">
        <v>514</v>
      </c>
      <c r="D8" s="28">
        <v>140</v>
      </c>
      <c r="E8" s="28">
        <v>34</v>
      </c>
      <c r="F8" s="7">
        <v>5067</v>
      </c>
    </row>
    <row r="9" spans="1:6" ht="22.5" customHeight="1">
      <c r="A9" s="16" t="s">
        <v>266</v>
      </c>
      <c r="B9" s="15">
        <v>6805</v>
      </c>
      <c r="C9" s="15">
        <v>1801</v>
      </c>
      <c r="D9" s="15">
        <v>382</v>
      </c>
      <c r="E9" s="15">
        <v>110</v>
      </c>
      <c r="F9" s="15">
        <v>9098</v>
      </c>
    </row>
    <row r="10" spans="1:6" ht="12.75">
      <c r="A10" s="4" t="s">
        <v>271</v>
      </c>
      <c r="B10" s="28">
        <v>1251</v>
      </c>
      <c r="C10" s="28">
        <v>190</v>
      </c>
      <c r="D10" s="28">
        <v>59</v>
      </c>
      <c r="E10" s="28">
        <v>19</v>
      </c>
      <c r="F10" s="7">
        <v>1518</v>
      </c>
    </row>
    <row r="11" spans="1:6" ht="21.75" customHeight="1">
      <c r="A11" s="16" t="s">
        <v>267</v>
      </c>
      <c r="B11" s="15">
        <v>13008</v>
      </c>
      <c r="C11" s="15">
        <v>1658</v>
      </c>
      <c r="D11" s="15">
        <v>633</v>
      </c>
      <c r="E11" s="15">
        <v>93</v>
      </c>
      <c r="F11" s="15">
        <v>15391</v>
      </c>
    </row>
    <row r="12" spans="1:6" ht="11.25" customHeight="1">
      <c r="A12" s="4" t="s">
        <v>265</v>
      </c>
      <c r="B12" s="15" t="s">
        <v>268</v>
      </c>
      <c r="C12" s="15" t="s">
        <v>268</v>
      </c>
      <c r="D12" s="15" t="s">
        <v>268</v>
      </c>
      <c r="E12" s="15" t="s">
        <v>268</v>
      </c>
      <c r="F12" s="15" t="s">
        <v>268</v>
      </c>
    </row>
    <row r="13" spans="1:6" ht="21.75" customHeight="1">
      <c r="A13" s="16" t="s">
        <v>272</v>
      </c>
      <c r="B13" s="15">
        <v>9883</v>
      </c>
      <c r="C13" s="15">
        <v>666</v>
      </c>
      <c r="D13" s="15">
        <v>229</v>
      </c>
      <c r="E13" s="15">
        <v>22</v>
      </c>
      <c r="F13" s="15">
        <v>10801</v>
      </c>
    </row>
    <row r="14" spans="1:6" ht="28.5" customHeight="1">
      <c r="A14" s="17" t="s">
        <v>285</v>
      </c>
      <c r="B14" s="60">
        <v>37370</v>
      </c>
      <c r="C14" s="60">
        <v>5114</v>
      </c>
      <c r="D14" s="60">
        <v>1614</v>
      </c>
      <c r="E14" s="60">
        <v>289</v>
      </c>
      <c r="F14" s="60">
        <v>44386</v>
      </c>
    </row>
    <row r="15" ht="9.75" customHeight="1"/>
    <row r="18" spans="1:2" ht="12.75">
      <c r="A18" s="2"/>
      <c r="B18" s="2" t="s">
        <v>53</v>
      </c>
    </row>
    <row r="19" spans="1:2" ht="12.75">
      <c r="A19" s="2"/>
      <c r="B19" s="99" t="s">
        <v>54</v>
      </c>
    </row>
    <row r="20" spans="1:6" ht="6" customHeight="1" thickBot="1">
      <c r="A20" s="32"/>
      <c r="B20" s="5"/>
      <c r="C20" s="5"/>
      <c r="D20" s="5"/>
      <c r="E20" s="5"/>
      <c r="F20" s="5"/>
    </row>
    <row r="21" spans="1:6" ht="38.25" customHeight="1">
      <c r="A21" s="36"/>
      <c r="B21" s="38" t="s">
        <v>50</v>
      </c>
      <c r="C21" s="38" t="s">
        <v>51</v>
      </c>
      <c r="D21" s="38" t="s">
        <v>52</v>
      </c>
      <c r="E21" s="23" t="s">
        <v>45</v>
      </c>
      <c r="F21" s="23" t="s">
        <v>285</v>
      </c>
    </row>
    <row r="22" spans="1:6" ht="11.25" customHeight="1">
      <c r="A22" s="13"/>
      <c r="B22" s="14"/>
      <c r="C22" s="14"/>
      <c r="D22" s="14"/>
      <c r="E22" s="14"/>
      <c r="F22" s="14"/>
    </row>
    <row r="23" spans="1:6" ht="11.25" customHeight="1">
      <c r="A23" s="4" t="s">
        <v>264</v>
      </c>
      <c r="B23" s="15" t="s">
        <v>268</v>
      </c>
      <c r="C23" s="15" t="s">
        <v>268</v>
      </c>
      <c r="D23" s="15" t="s">
        <v>268</v>
      </c>
      <c r="E23" s="15" t="s">
        <v>268</v>
      </c>
      <c r="F23" s="15" t="s">
        <v>268</v>
      </c>
    </row>
    <row r="24" spans="1:6" ht="11.25" customHeight="1">
      <c r="A24" s="4" t="s">
        <v>269</v>
      </c>
      <c r="B24" s="15">
        <v>81.40183193946635</v>
      </c>
      <c r="C24" s="15">
        <v>11.35005973715651</v>
      </c>
      <c r="D24" s="15">
        <v>6.810035842293908</v>
      </c>
      <c r="E24" s="15">
        <v>0.43807248108323377</v>
      </c>
      <c r="F24" s="15">
        <v>100</v>
      </c>
    </row>
    <row r="25" spans="1:6" ht="11.25" customHeight="1">
      <c r="A25" s="4" t="s">
        <v>270</v>
      </c>
      <c r="B25" s="15">
        <v>86.42194592461023</v>
      </c>
      <c r="C25" s="15">
        <v>10.144069469113875</v>
      </c>
      <c r="D25" s="15">
        <v>2.7629761199921057</v>
      </c>
      <c r="E25" s="15">
        <v>0.6710084862837971</v>
      </c>
      <c r="F25" s="15">
        <v>100</v>
      </c>
    </row>
    <row r="26" spans="1:6" ht="22.5" customHeight="1">
      <c r="A26" s="16" t="s">
        <v>266</v>
      </c>
      <c r="B26" s="15">
        <v>74.7966586062871</v>
      </c>
      <c r="C26" s="15">
        <v>19.79555946361838</v>
      </c>
      <c r="D26" s="15">
        <v>4.198724994504286</v>
      </c>
      <c r="E26" s="15">
        <v>1.2090569355902396</v>
      </c>
      <c r="F26" s="15">
        <v>100</v>
      </c>
    </row>
    <row r="27" spans="1:6" ht="12.75">
      <c r="A27" s="4" t="s">
        <v>271</v>
      </c>
      <c r="B27" s="15">
        <v>82.41106719367589</v>
      </c>
      <c r="C27" s="15">
        <v>12.51646903820817</v>
      </c>
      <c r="D27" s="15">
        <v>3.8866930171278</v>
      </c>
      <c r="E27" s="15">
        <v>1.251646903820817</v>
      </c>
      <c r="F27" s="15">
        <v>100.06587615283267</v>
      </c>
    </row>
    <row r="28" spans="1:6" ht="21.75" customHeight="1">
      <c r="A28" s="16" t="s">
        <v>267</v>
      </c>
      <c r="B28" s="15">
        <v>84.51692547592748</v>
      </c>
      <c r="C28" s="15">
        <v>10.772529400298875</v>
      </c>
      <c r="D28" s="15">
        <v>4.1127931908258075</v>
      </c>
      <c r="E28" s="15">
        <v>0.6042492365668247</v>
      </c>
      <c r="F28" s="15">
        <v>100.006497303619</v>
      </c>
    </row>
    <row r="29" spans="1:6" ht="11.25" customHeight="1">
      <c r="A29" s="4" t="s">
        <v>265</v>
      </c>
      <c r="B29" s="15" t="s">
        <v>268</v>
      </c>
      <c r="C29" s="15" t="s">
        <v>268</v>
      </c>
      <c r="D29" s="15" t="s">
        <v>268</v>
      </c>
      <c r="E29" s="15" t="s">
        <v>268</v>
      </c>
      <c r="F29" s="15" t="s">
        <v>268</v>
      </c>
    </row>
    <row r="30" spans="1:6" ht="21.75" customHeight="1">
      <c r="A30" s="16" t="s">
        <v>272</v>
      </c>
      <c r="B30" s="15">
        <v>91.50078696416999</v>
      </c>
      <c r="C30" s="15">
        <v>6.166095731876678</v>
      </c>
      <c r="D30" s="15">
        <v>2.1201740579575965</v>
      </c>
      <c r="E30" s="15">
        <v>0.2036848439959263</v>
      </c>
      <c r="F30" s="15">
        <v>99.9907415980002</v>
      </c>
    </row>
    <row r="31" spans="1:6" ht="28.5" customHeight="1">
      <c r="A31" s="17" t="s">
        <v>285</v>
      </c>
      <c r="B31" s="60">
        <v>84.19321407651061</v>
      </c>
      <c r="C31" s="60">
        <v>11.5216509710269</v>
      </c>
      <c r="D31" s="60">
        <v>3.6362817104492406</v>
      </c>
      <c r="E31" s="60">
        <v>0.6511062046591268</v>
      </c>
      <c r="F31" s="60">
        <v>100.00225296264588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M12" sqref="M12"/>
    </sheetView>
  </sheetViews>
  <sheetFormatPr defaultColWidth="9.140625" defaultRowHeight="12.75"/>
  <cols>
    <col min="1" max="1" width="27.7109375" style="11" customWidth="1"/>
    <col min="2" max="9" width="7.7109375" style="1" customWidth="1"/>
  </cols>
  <sheetData>
    <row r="1" spans="1:9" s="22" customFormat="1" ht="12.75">
      <c r="A1" s="30" t="s">
        <v>606</v>
      </c>
      <c r="B1" s="2" t="s">
        <v>166</v>
      </c>
      <c r="C1" s="3"/>
      <c r="D1" s="3"/>
      <c r="E1" s="3"/>
      <c r="F1" s="3"/>
      <c r="G1" s="3"/>
      <c r="H1" s="3"/>
      <c r="I1" s="3"/>
    </row>
    <row r="2" spans="1:9" s="22" customFormat="1" ht="12.75">
      <c r="A2" s="30"/>
      <c r="B2" s="98" t="s">
        <v>167</v>
      </c>
      <c r="C2" s="3"/>
      <c r="D2" s="3"/>
      <c r="E2" s="3"/>
      <c r="F2" s="3"/>
      <c r="G2" s="3"/>
      <c r="H2" s="3"/>
      <c r="I2" s="3"/>
    </row>
    <row r="3" spans="1:9" ht="6" customHeight="1" thickBot="1">
      <c r="A3" s="32"/>
      <c r="B3" s="5"/>
      <c r="C3" s="5"/>
      <c r="D3" s="5"/>
      <c r="E3" s="5"/>
      <c r="F3" s="5"/>
      <c r="G3" s="5"/>
      <c r="H3" s="5"/>
      <c r="I3" s="5"/>
    </row>
    <row r="4" spans="1:9" ht="27.75" customHeight="1">
      <c r="A4" s="12"/>
      <c r="B4" s="23" t="s">
        <v>184</v>
      </c>
      <c r="C4" s="23" t="s">
        <v>185</v>
      </c>
      <c r="D4" s="23" t="s">
        <v>186</v>
      </c>
      <c r="E4" s="23" t="s">
        <v>187</v>
      </c>
      <c r="F4" s="23" t="s">
        <v>188</v>
      </c>
      <c r="G4" s="23" t="s">
        <v>189</v>
      </c>
      <c r="H4" s="23" t="s">
        <v>45</v>
      </c>
      <c r="I4" s="23" t="s">
        <v>285</v>
      </c>
    </row>
    <row r="5" spans="1:9" ht="11.2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ht="11.25" customHeight="1">
      <c r="A6" s="4" t="s">
        <v>264</v>
      </c>
      <c r="B6" s="28">
        <v>326</v>
      </c>
      <c r="C6" s="28">
        <v>328</v>
      </c>
      <c r="D6" s="28">
        <v>498</v>
      </c>
      <c r="E6" s="28">
        <v>372</v>
      </c>
      <c r="F6" s="28">
        <v>315</v>
      </c>
      <c r="G6" s="28">
        <v>156</v>
      </c>
      <c r="H6" s="28" t="s">
        <v>46</v>
      </c>
      <c r="I6" s="28">
        <v>1995</v>
      </c>
    </row>
    <row r="7" spans="1:9" ht="11.25" customHeight="1">
      <c r="A7" s="4" t="s">
        <v>269</v>
      </c>
      <c r="B7" s="28">
        <v>319</v>
      </c>
      <c r="C7" s="28">
        <v>387</v>
      </c>
      <c r="D7" s="28">
        <v>859</v>
      </c>
      <c r="E7" s="28">
        <v>770</v>
      </c>
      <c r="F7" s="28">
        <v>504</v>
      </c>
      <c r="G7" s="28">
        <v>173</v>
      </c>
      <c r="H7" s="28" t="s">
        <v>46</v>
      </c>
      <c r="I7" s="7">
        <v>3012</v>
      </c>
    </row>
    <row r="8" spans="1:9" ht="11.25" customHeight="1">
      <c r="A8" s="4" t="s">
        <v>270</v>
      </c>
      <c r="B8" s="28">
        <v>446</v>
      </c>
      <c r="C8" s="28">
        <v>953</v>
      </c>
      <c r="D8" s="28">
        <v>2551</v>
      </c>
      <c r="E8" s="28">
        <v>1340</v>
      </c>
      <c r="F8" s="28">
        <v>711</v>
      </c>
      <c r="G8" s="28">
        <v>261</v>
      </c>
      <c r="H8" s="28" t="s">
        <v>46</v>
      </c>
      <c r="I8" s="7">
        <v>6262</v>
      </c>
    </row>
    <row r="9" spans="1:9" ht="22.5" customHeight="1">
      <c r="A9" s="16" t="s">
        <v>266</v>
      </c>
      <c r="B9" s="15">
        <v>828</v>
      </c>
      <c r="C9" s="15">
        <v>1293</v>
      </c>
      <c r="D9" s="15">
        <v>3578</v>
      </c>
      <c r="E9" s="15">
        <v>2653</v>
      </c>
      <c r="F9" s="15">
        <v>1805</v>
      </c>
      <c r="G9" s="15">
        <v>468</v>
      </c>
      <c r="H9" s="28" t="s">
        <v>46</v>
      </c>
      <c r="I9" s="15">
        <v>10625</v>
      </c>
    </row>
    <row r="10" spans="1:9" ht="12.75">
      <c r="A10" s="4" t="s">
        <v>271</v>
      </c>
      <c r="B10" s="28">
        <v>174</v>
      </c>
      <c r="C10" s="28">
        <v>207</v>
      </c>
      <c r="D10" s="28">
        <v>582</v>
      </c>
      <c r="E10" s="28">
        <v>469</v>
      </c>
      <c r="F10" s="28">
        <v>450</v>
      </c>
      <c r="G10" s="28">
        <v>117</v>
      </c>
      <c r="H10" s="28" t="s">
        <v>46</v>
      </c>
      <c r="I10" s="7">
        <v>1999</v>
      </c>
    </row>
    <row r="11" spans="1:9" ht="21.75" customHeight="1">
      <c r="A11" s="16" t="s">
        <v>267</v>
      </c>
      <c r="B11" s="15">
        <v>1722</v>
      </c>
      <c r="C11" s="15">
        <v>2187</v>
      </c>
      <c r="D11" s="15">
        <v>4937</v>
      </c>
      <c r="E11" s="15">
        <v>4395</v>
      </c>
      <c r="F11" s="15">
        <v>3259</v>
      </c>
      <c r="G11" s="15">
        <v>2396</v>
      </c>
      <c r="H11" s="28" t="s">
        <v>46</v>
      </c>
      <c r="I11" s="15">
        <v>18896</v>
      </c>
    </row>
    <row r="12" spans="1:9" ht="11.25" customHeight="1">
      <c r="A12" s="4" t="s">
        <v>265</v>
      </c>
      <c r="B12" s="28">
        <v>57</v>
      </c>
      <c r="C12" s="28">
        <v>149</v>
      </c>
      <c r="D12" s="28">
        <v>627</v>
      </c>
      <c r="E12" s="28">
        <v>567</v>
      </c>
      <c r="F12" s="28">
        <v>546</v>
      </c>
      <c r="G12" s="28">
        <v>223</v>
      </c>
      <c r="H12" s="28" t="s">
        <v>46</v>
      </c>
      <c r="I12" s="28">
        <v>2169</v>
      </c>
    </row>
    <row r="13" spans="1:9" ht="21.75" customHeight="1">
      <c r="A13" s="16" t="s">
        <v>272</v>
      </c>
      <c r="B13" s="15">
        <v>2248</v>
      </c>
      <c r="C13" s="15">
        <v>2146</v>
      </c>
      <c r="D13" s="15">
        <v>3451</v>
      </c>
      <c r="E13" s="15">
        <v>2870</v>
      </c>
      <c r="F13" s="15">
        <v>2053</v>
      </c>
      <c r="G13" s="15">
        <v>800</v>
      </c>
      <c r="H13" s="28" t="s">
        <v>46</v>
      </c>
      <c r="I13" s="15">
        <v>13568</v>
      </c>
    </row>
    <row r="14" spans="1:9" ht="28.5" customHeight="1">
      <c r="A14" s="17" t="s">
        <v>285</v>
      </c>
      <c r="B14" s="59">
        <v>6120</v>
      </c>
      <c r="C14" s="59">
        <v>7650</v>
      </c>
      <c r="D14" s="59">
        <v>17083</v>
      </c>
      <c r="E14" s="59">
        <v>13436</v>
      </c>
      <c r="F14" s="59">
        <v>9643</v>
      </c>
      <c r="G14" s="59">
        <v>4594</v>
      </c>
      <c r="H14" s="59" t="s">
        <v>46</v>
      </c>
      <c r="I14" s="59">
        <v>58526</v>
      </c>
    </row>
    <row r="15" ht="8.25" customHeight="1"/>
    <row r="17" spans="2:9" ht="12.75">
      <c r="B17" s="2"/>
      <c r="C17" s="3"/>
      <c r="D17" s="3"/>
      <c r="E17" s="3"/>
      <c r="F17" s="3"/>
      <c r="G17" s="3"/>
      <c r="H17" s="3"/>
      <c r="I17" s="3"/>
    </row>
    <row r="18" spans="1:9" ht="12.75">
      <c r="A18" s="2"/>
      <c r="B18" s="2" t="s">
        <v>168</v>
      </c>
      <c r="C18" s="3"/>
      <c r="D18" s="3"/>
      <c r="E18" s="3"/>
      <c r="F18" s="3"/>
      <c r="G18" s="3"/>
      <c r="H18" s="3"/>
      <c r="I18" s="3"/>
    </row>
    <row r="19" spans="1:9" ht="12.75">
      <c r="A19" s="2"/>
      <c r="B19" s="98" t="s">
        <v>169</v>
      </c>
      <c r="C19" s="3"/>
      <c r="D19" s="3"/>
      <c r="E19" s="3"/>
      <c r="F19" s="3"/>
      <c r="G19" s="3"/>
      <c r="H19" s="3"/>
      <c r="I19" s="3"/>
    </row>
    <row r="20" spans="1:9" ht="6.75" customHeight="1" thickBot="1">
      <c r="A20" s="32"/>
      <c r="B20" s="5"/>
      <c r="C20" s="5"/>
      <c r="D20" s="5"/>
      <c r="E20" s="5"/>
      <c r="F20" s="5"/>
      <c r="G20" s="5"/>
      <c r="H20" s="5"/>
      <c r="I20" s="5"/>
    </row>
    <row r="21" spans="1:9" ht="27.75" customHeight="1">
      <c r="A21" s="12"/>
      <c r="B21" s="23" t="s">
        <v>184</v>
      </c>
      <c r="C21" s="23" t="s">
        <v>185</v>
      </c>
      <c r="D21" s="23" t="s">
        <v>186</v>
      </c>
      <c r="E21" s="23" t="s">
        <v>187</v>
      </c>
      <c r="F21" s="23" t="s">
        <v>188</v>
      </c>
      <c r="G21" s="23" t="s">
        <v>189</v>
      </c>
      <c r="H21" s="23" t="s">
        <v>45</v>
      </c>
      <c r="I21" s="12" t="s">
        <v>285</v>
      </c>
    </row>
    <row r="22" spans="1:9" ht="11.25" customHeight="1">
      <c r="A22" s="13"/>
      <c r="B22" s="14"/>
      <c r="C22" s="14"/>
      <c r="D22" s="14"/>
      <c r="E22" s="14"/>
      <c r="F22" s="14"/>
      <c r="G22" s="14"/>
      <c r="H22" s="14"/>
      <c r="I22" s="14"/>
    </row>
    <row r="23" spans="1:9" ht="11.25" customHeight="1">
      <c r="A23" s="4" t="s">
        <v>264</v>
      </c>
      <c r="B23" s="28">
        <v>16.340852130325814</v>
      </c>
      <c r="C23" s="28">
        <v>16.44110275689223</v>
      </c>
      <c r="D23" s="28">
        <v>24.962406015037594</v>
      </c>
      <c r="E23" s="28">
        <v>18.646616541353385</v>
      </c>
      <c r="F23" s="28">
        <v>15.789473684210526</v>
      </c>
      <c r="G23" s="28">
        <v>7.819548872180452</v>
      </c>
      <c r="H23" s="28" t="s">
        <v>46</v>
      </c>
      <c r="I23" s="28">
        <v>100</v>
      </c>
    </row>
    <row r="24" spans="1:9" ht="11.25" customHeight="1">
      <c r="A24" s="4" t="s">
        <v>269</v>
      </c>
      <c r="B24" s="15">
        <v>10.590969455511289</v>
      </c>
      <c r="C24" s="15">
        <v>12.848605577689243</v>
      </c>
      <c r="D24" s="15">
        <v>28.519256308100932</v>
      </c>
      <c r="E24" s="15">
        <v>25.56440903054449</v>
      </c>
      <c r="F24" s="15">
        <v>16.733067729083665</v>
      </c>
      <c r="G24" s="15">
        <v>5.7436918990703845</v>
      </c>
      <c r="H24" s="28" t="s">
        <v>46</v>
      </c>
      <c r="I24" s="15">
        <v>100</v>
      </c>
    </row>
    <row r="25" spans="1:9" ht="11.25" customHeight="1">
      <c r="A25" s="4" t="s">
        <v>270</v>
      </c>
      <c r="B25" s="15">
        <v>7.122325135739381</v>
      </c>
      <c r="C25" s="15">
        <v>15.21877994251038</v>
      </c>
      <c r="D25" s="15">
        <v>40.737783455764934</v>
      </c>
      <c r="E25" s="15">
        <v>21.398914084956882</v>
      </c>
      <c r="F25" s="15">
        <v>11.354199936122644</v>
      </c>
      <c r="G25" s="15">
        <v>4.16799744490578</v>
      </c>
      <c r="H25" s="28" t="s">
        <v>46</v>
      </c>
      <c r="I25" s="15">
        <v>100</v>
      </c>
    </row>
    <row r="26" spans="1:9" ht="22.5" customHeight="1">
      <c r="A26" s="16" t="s">
        <v>266</v>
      </c>
      <c r="B26" s="15">
        <v>7.792941176470588</v>
      </c>
      <c r="C26" s="15">
        <v>12.169411764705883</v>
      </c>
      <c r="D26" s="15">
        <v>33.675294117647056</v>
      </c>
      <c r="E26" s="15">
        <v>24.96941176470588</v>
      </c>
      <c r="F26" s="15">
        <v>16.988235294117647</v>
      </c>
      <c r="G26" s="15">
        <v>4.404705882352941</v>
      </c>
      <c r="H26" s="28" t="s">
        <v>46</v>
      </c>
      <c r="I26" s="15">
        <v>100</v>
      </c>
    </row>
    <row r="27" spans="1:9" ht="12.75">
      <c r="A27" s="4" t="s">
        <v>271</v>
      </c>
      <c r="B27" s="15">
        <v>8.704352176088044</v>
      </c>
      <c r="C27" s="15">
        <v>10.355177588794398</v>
      </c>
      <c r="D27" s="15">
        <v>29.114557278639317</v>
      </c>
      <c r="E27" s="15">
        <v>23.461730865432717</v>
      </c>
      <c r="F27" s="15">
        <v>22.511255627813906</v>
      </c>
      <c r="G27" s="15">
        <v>5.852926463231616</v>
      </c>
      <c r="H27" s="28" t="s">
        <v>46</v>
      </c>
      <c r="I27" s="15">
        <v>100</v>
      </c>
    </row>
    <row r="28" spans="1:9" ht="21.75" customHeight="1">
      <c r="A28" s="16" t="s">
        <v>267</v>
      </c>
      <c r="B28" s="15">
        <v>9.113039796782388</v>
      </c>
      <c r="C28" s="15">
        <v>11.573878069432684</v>
      </c>
      <c r="D28" s="15">
        <v>26.12722269263336</v>
      </c>
      <c r="E28" s="15">
        <v>23.258890770533448</v>
      </c>
      <c r="F28" s="15">
        <v>17.247036409822183</v>
      </c>
      <c r="G28" s="15">
        <v>12.679932260795937</v>
      </c>
      <c r="H28" s="28" t="s">
        <v>46</v>
      </c>
      <c r="I28" s="15">
        <v>100</v>
      </c>
    </row>
    <row r="29" spans="1:9" ht="11.25" customHeight="1">
      <c r="A29" s="4" t="s">
        <v>265</v>
      </c>
      <c r="B29" s="28">
        <v>2.627939142461964</v>
      </c>
      <c r="C29" s="28">
        <v>6.869525126786538</v>
      </c>
      <c r="D29" s="28">
        <v>28.90733056708161</v>
      </c>
      <c r="E29" s="28">
        <v>26.141078838174277</v>
      </c>
      <c r="F29" s="28">
        <v>25.172890733056708</v>
      </c>
      <c r="G29" s="28">
        <v>10.281235592438911</v>
      </c>
      <c r="H29" s="28" t="s">
        <v>46</v>
      </c>
      <c r="I29" s="28">
        <v>100</v>
      </c>
    </row>
    <row r="30" spans="1:9" ht="21.75" customHeight="1">
      <c r="A30" s="16" t="s">
        <v>272</v>
      </c>
      <c r="B30" s="15">
        <v>16.568396226415093</v>
      </c>
      <c r="C30" s="15">
        <v>15.816627358490564</v>
      </c>
      <c r="D30" s="15">
        <v>25.434846698113205</v>
      </c>
      <c r="E30" s="15">
        <v>21.152712264150946</v>
      </c>
      <c r="F30" s="15">
        <v>15.13119103773585</v>
      </c>
      <c r="G30" s="15">
        <v>5.89622641509434</v>
      </c>
      <c r="H30" s="28" t="s">
        <v>46</v>
      </c>
      <c r="I30" s="15">
        <v>100</v>
      </c>
    </row>
    <row r="31" spans="1:9" ht="28.5" customHeight="1">
      <c r="A31" s="17" t="s">
        <v>285</v>
      </c>
      <c r="B31" s="59">
        <v>10.456890954447596</v>
      </c>
      <c r="C31" s="59">
        <v>13.071113693059495</v>
      </c>
      <c r="D31" s="59">
        <v>29.1887366298739</v>
      </c>
      <c r="E31" s="59">
        <v>22.957318115025803</v>
      </c>
      <c r="F31" s="59">
        <v>16.476437822506238</v>
      </c>
      <c r="G31" s="59">
        <v>7.849502785086971</v>
      </c>
      <c r="H31" s="59" t="s">
        <v>46</v>
      </c>
      <c r="I31" s="59">
        <v>100</v>
      </c>
    </row>
    <row r="32" ht="11.25" customHeight="1"/>
    <row r="33" ht="11.25" customHeight="1"/>
    <row r="34" ht="12.75">
      <c r="A34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zoomScale="110" zoomScaleNormal="110" workbookViewId="0" topLeftCell="A1">
      <selection activeCell="N18" sqref="N18"/>
    </sheetView>
  </sheetViews>
  <sheetFormatPr defaultColWidth="9.140625" defaultRowHeight="12.75"/>
  <cols>
    <col min="1" max="1" width="27.7109375" style="11" customWidth="1"/>
    <col min="2" max="9" width="7.7109375" style="1" customWidth="1"/>
  </cols>
  <sheetData>
    <row r="1" spans="1:9" s="22" customFormat="1" ht="12.75">
      <c r="A1" s="30" t="s">
        <v>607</v>
      </c>
      <c r="B1" s="2" t="s">
        <v>57</v>
      </c>
      <c r="C1" s="3"/>
      <c r="D1" s="3"/>
      <c r="E1" s="3"/>
      <c r="F1" s="3"/>
      <c r="G1" s="3"/>
      <c r="H1" s="3"/>
      <c r="I1" s="3"/>
    </row>
    <row r="2" spans="1:9" s="22" customFormat="1" ht="12.75">
      <c r="A2" s="30"/>
      <c r="B2" s="98" t="s">
        <v>58</v>
      </c>
      <c r="C2" s="3"/>
      <c r="D2" s="3"/>
      <c r="E2" s="3"/>
      <c r="F2" s="3"/>
      <c r="G2" s="3"/>
      <c r="H2" s="3"/>
      <c r="I2" s="3"/>
    </row>
    <row r="3" spans="1:9" ht="6.75" customHeight="1" thickBot="1">
      <c r="A3" s="32"/>
      <c r="B3" s="5"/>
      <c r="C3" s="5"/>
      <c r="D3" s="5"/>
      <c r="E3" s="5"/>
      <c r="F3" s="5"/>
      <c r="G3" s="5"/>
      <c r="H3" s="5"/>
      <c r="I3" s="5"/>
    </row>
    <row r="4" spans="1:9" ht="27.75" customHeight="1">
      <c r="A4" s="12"/>
      <c r="B4" s="23" t="s">
        <v>184</v>
      </c>
      <c r="C4" s="23" t="s">
        <v>185</v>
      </c>
      <c r="D4" s="23" t="s">
        <v>186</v>
      </c>
      <c r="E4" s="23" t="s">
        <v>187</v>
      </c>
      <c r="F4" s="23" t="s">
        <v>188</v>
      </c>
      <c r="G4" s="23" t="s">
        <v>189</v>
      </c>
      <c r="H4" s="23" t="s">
        <v>45</v>
      </c>
      <c r="I4" s="23" t="s">
        <v>285</v>
      </c>
    </row>
    <row r="5" spans="1:9" ht="11.2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ht="11.25" customHeight="1">
      <c r="A6" s="4" t="s">
        <v>264</v>
      </c>
      <c r="B6" s="28" t="s">
        <v>268</v>
      </c>
      <c r="C6" s="28" t="s">
        <v>268</v>
      </c>
      <c r="D6" s="28" t="s">
        <v>268</v>
      </c>
      <c r="E6" s="28" t="s">
        <v>268</v>
      </c>
      <c r="F6" s="28" t="s">
        <v>268</v>
      </c>
      <c r="G6" s="28" t="s">
        <v>268</v>
      </c>
      <c r="H6" s="28" t="s">
        <v>268</v>
      </c>
      <c r="I6" s="28" t="s">
        <v>268</v>
      </c>
    </row>
    <row r="7" spans="1:9" ht="11.25" customHeight="1">
      <c r="A7" s="4" t="s">
        <v>269</v>
      </c>
      <c r="B7" s="28">
        <v>218</v>
      </c>
      <c r="C7" s="28">
        <v>350</v>
      </c>
      <c r="D7" s="28">
        <v>805</v>
      </c>
      <c r="E7" s="28">
        <v>560</v>
      </c>
      <c r="F7" s="28">
        <v>400</v>
      </c>
      <c r="G7" s="28">
        <v>163</v>
      </c>
      <c r="H7" s="28">
        <v>15</v>
      </c>
      <c r="I7" s="7">
        <v>2511</v>
      </c>
    </row>
    <row r="8" spans="1:9" ht="11.25" customHeight="1">
      <c r="A8" s="4" t="s">
        <v>270</v>
      </c>
      <c r="B8" s="28">
        <v>407</v>
      </c>
      <c r="C8" s="28">
        <v>749</v>
      </c>
      <c r="D8" s="28">
        <v>1872</v>
      </c>
      <c r="E8" s="28">
        <v>1263</v>
      </c>
      <c r="F8" s="28">
        <v>560</v>
      </c>
      <c r="G8" s="28">
        <v>173</v>
      </c>
      <c r="H8" s="28">
        <v>43</v>
      </c>
      <c r="I8" s="7">
        <v>5067</v>
      </c>
    </row>
    <row r="9" spans="1:9" ht="22.5" customHeight="1">
      <c r="A9" s="16" t="s">
        <v>266</v>
      </c>
      <c r="B9" s="15">
        <v>754</v>
      </c>
      <c r="C9" s="15">
        <v>1184</v>
      </c>
      <c r="D9" s="15">
        <v>3087</v>
      </c>
      <c r="E9" s="15">
        <v>2297</v>
      </c>
      <c r="F9" s="15">
        <v>1252</v>
      </c>
      <c r="G9" s="15">
        <v>381</v>
      </c>
      <c r="H9" s="15">
        <v>143</v>
      </c>
      <c r="I9" s="15">
        <v>9098</v>
      </c>
    </row>
    <row r="10" spans="1:9" ht="12.75">
      <c r="A10" s="4" t="s">
        <v>271</v>
      </c>
      <c r="B10" s="28">
        <v>157</v>
      </c>
      <c r="C10" s="28">
        <v>175</v>
      </c>
      <c r="D10" s="28">
        <v>462</v>
      </c>
      <c r="E10" s="28">
        <v>404</v>
      </c>
      <c r="F10" s="28">
        <v>238</v>
      </c>
      <c r="G10" s="28">
        <v>54</v>
      </c>
      <c r="H10" s="28">
        <v>27</v>
      </c>
      <c r="I10" s="7">
        <v>1518</v>
      </c>
    </row>
    <row r="11" spans="1:9" ht="21.75" customHeight="1">
      <c r="A11" s="16" t="s">
        <v>267</v>
      </c>
      <c r="B11" s="15">
        <v>1111</v>
      </c>
      <c r="C11" s="15">
        <v>1988</v>
      </c>
      <c r="D11" s="15">
        <v>4476</v>
      </c>
      <c r="E11" s="15">
        <v>3846</v>
      </c>
      <c r="F11" s="15">
        <v>2108</v>
      </c>
      <c r="G11" s="15">
        <v>1678</v>
      </c>
      <c r="H11" s="15">
        <v>185</v>
      </c>
      <c r="I11" s="15">
        <v>15391</v>
      </c>
    </row>
    <row r="12" spans="1:9" ht="11.25" customHeight="1">
      <c r="A12" s="4" t="s">
        <v>265</v>
      </c>
      <c r="B12" s="28" t="s">
        <v>268</v>
      </c>
      <c r="C12" s="28" t="s">
        <v>268</v>
      </c>
      <c r="D12" s="28" t="s">
        <v>268</v>
      </c>
      <c r="E12" s="28" t="s">
        <v>268</v>
      </c>
      <c r="F12" s="28" t="s">
        <v>268</v>
      </c>
      <c r="G12" s="28" t="s">
        <v>268</v>
      </c>
      <c r="H12" s="28" t="s">
        <v>268</v>
      </c>
      <c r="I12" s="28" t="s">
        <v>268</v>
      </c>
    </row>
    <row r="13" spans="1:9" ht="21.75" customHeight="1">
      <c r="A13" s="16" t="s">
        <v>272</v>
      </c>
      <c r="B13" s="15">
        <v>1488</v>
      </c>
      <c r="C13" s="15">
        <v>1613</v>
      </c>
      <c r="D13" s="15">
        <v>3443</v>
      </c>
      <c r="E13" s="15">
        <v>2414</v>
      </c>
      <c r="F13" s="15">
        <v>1350</v>
      </c>
      <c r="G13" s="15">
        <v>446</v>
      </c>
      <c r="H13" s="15">
        <v>46</v>
      </c>
      <c r="I13" s="15">
        <v>10801</v>
      </c>
    </row>
    <row r="14" spans="1:9" ht="28.5" customHeight="1">
      <c r="A14" s="17" t="s">
        <v>285</v>
      </c>
      <c r="B14" s="59">
        <v>4135</v>
      </c>
      <c r="C14" s="59">
        <v>6059</v>
      </c>
      <c r="D14" s="59">
        <v>14145</v>
      </c>
      <c r="E14" s="59">
        <v>10784</v>
      </c>
      <c r="F14" s="59">
        <v>5908</v>
      </c>
      <c r="G14" s="59">
        <v>2895</v>
      </c>
      <c r="H14" s="59">
        <v>459</v>
      </c>
      <c r="I14" s="59">
        <v>44386</v>
      </c>
    </row>
    <row r="15" ht="7.5" customHeight="1"/>
    <row r="17" spans="2:9" ht="12.75">
      <c r="B17" s="2"/>
      <c r="C17" s="3"/>
      <c r="D17" s="3"/>
      <c r="E17" s="3"/>
      <c r="F17" s="3"/>
      <c r="G17" s="3"/>
      <c r="H17" s="3"/>
      <c r="I17" s="3"/>
    </row>
    <row r="18" spans="1:9" ht="12.75">
      <c r="A18" s="2"/>
      <c r="B18" s="2" t="s">
        <v>59</v>
      </c>
      <c r="C18" s="3"/>
      <c r="D18" s="3"/>
      <c r="E18" s="3"/>
      <c r="F18" s="3"/>
      <c r="G18" s="3"/>
      <c r="H18" s="3"/>
      <c r="I18" s="3"/>
    </row>
    <row r="19" spans="1:9" ht="12.75">
      <c r="A19" s="2"/>
      <c r="B19" s="98" t="s">
        <v>60</v>
      </c>
      <c r="C19" s="3"/>
      <c r="D19" s="3"/>
      <c r="E19" s="3"/>
      <c r="F19" s="3"/>
      <c r="G19" s="3"/>
      <c r="H19" s="3"/>
      <c r="I19" s="3"/>
    </row>
    <row r="20" spans="1:9" ht="6" customHeight="1" thickBot="1">
      <c r="A20" s="32"/>
      <c r="B20" s="5"/>
      <c r="C20" s="5"/>
      <c r="D20" s="5"/>
      <c r="E20" s="5"/>
      <c r="F20" s="5"/>
      <c r="G20" s="5"/>
      <c r="H20" s="5"/>
      <c r="I20" s="5"/>
    </row>
    <row r="21" spans="1:9" ht="27.75" customHeight="1">
      <c r="A21" s="12"/>
      <c r="B21" s="23" t="s">
        <v>184</v>
      </c>
      <c r="C21" s="23" t="s">
        <v>185</v>
      </c>
      <c r="D21" s="23" t="s">
        <v>186</v>
      </c>
      <c r="E21" s="23" t="s">
        <v>187</v>
      </c>
      <c r="F21" s="23" t="s">
        <v>188</v>
      </c>
      <c r="G21" s="23" t="s">
        <v>189</v>
      </c>
      <c r="H21" s="23" t="s">
        <v>45</v>
      </c>
      <c r="I21" s="12" t="s">
        <v>285</v>
      </c>
    </row>
    <row r="22" spans="1:9" ht="11.25" customHeight="1">
      <c r="A22" s="13"/>
      <c r="B22" s="14"/>
      <c r="C22" s="14"/>
      <c r="D22" s="14"/>
      <c r="E22" s="14"/>
      <c r="F22" s="14"/>
      <c r="G22" s="14"/>
      <c r="H22" s="14"/>
      <c r="I22" s="14"/>
    </row>
    <row r="23" spans="1:9" ht="11.25" customHeight="1">
      <c r="A23" s="4" t="s">
        <v>264</v>
      </c>
      <c r="B23" s="28" t="s">
        <v>268</v>
      </c>
      <c r="C23" s="28" t="s">
        <v>268</v>
      </c>
      <c r="D23" s="28" t="s">
        <v>268</v>
      </c>
      <c r="E23" s="28" t="s">
        <v>268</v>
      </c>
      <c r="F23" s="28" t="s">
        <v>268</v>
      </c>
      <c r="G23" s="28" t="s">
        <v>268</v>
      </c>
      <c r="H23" s="28" t="s">
        <v>268</v>
      </c>
      <c r="I23" s="28" t="s">
        <v>268</v>
      </c>
    </row>
    <row r="24" spans="1:9" ht="11.25" customHeight="1">
      <c r="A24" s="4" t="s">
        <v>269</v>
      </c>
      <c r="B24" s="15">
        <v>8.681800079649541</v>
      </c>
      <c r="C24" s="15">
        <v>13.938669852648347</v>
      </c>
      <c r="D24" s="15">
        <v>32.0589406610912</v>
      </c>
      <c r="E24" s="15">
        <v>22.301871764237355</v>
      </c>
      <c r="F24" s="15">
        <v>15.929908403026683</v>
      </c>
      <c r="G24" s="15">
        <v>6.4914376742333735</v>
      </c>
      <c r="H24" s="15">
        <v>0.5973715651135006</v>
      </c>
      <c r="I24" s="15">
        <v>100</v>
      </c>
    </row>
    <row r="25" spans="1:9" ht="11.25" customHeight="1">
      <c r="A25" s="4" t="s">
        <v>270</v>
      </c>
      <c r="B25" s="15">
        <v>8.032366291691336</v>
      </c>
      <c r="C25" s="15">
        <v>14.781922241957766</v>
      </c>
      <c r="D25" s="15">
        <v>36.9449378330373</v>
      </c>
      <c r="E25" s="15">
        <v>24.925991711071642</v>
      </c>
      <c r="F25" s="15">
        <v>11.051904479968423</v>
      </c>
      <c r="G25" s="15">
        <v>3.4142490625616735</v>
      </c>
      <c r="H25" s="15">
        <v>0.8486283797118611</v>
      </c>
      <c r="I25" s="15">
        <v>100</v>
      </c>
    </row>
    <row r="26" spans="1:9" ht="22.5" customHeight="1">
      <c r="A26" s="16" t="s">
        <v>266</v>
      </c>
      <c r="B26" s="15">
        <v>8.287535722136735</v>
      </c>
      <c r="C26" s="15">
        <v>13.013849197625852</v>
      </c>
      <c r="D26" s="15">
        <v>33.930534183336995</v>
      </c>
      <c r="E26" s="15">
        <v>25.24730710046164</v>
      </c>
      <c r="F26" s="15">
        <v>13.761266212354364</v>
      </c>
      <c r="G26" s="15">
        <v>4.187733567817102</v>
      </c>
      <c r="H26" s="15">
        <v>1.5717740162673115</v>
      </c>
      <c r="I26" s="15">
        <v>100</v>
      </c>
    </row>
    <row r="27" spans="1:9" ht="12.75">
      <c r="A27" s="4" t="s">
        <v>271</v>
      </c>
      <c r="B27" s="15">
        <v>10.342555994729906</v>
      </c>
      <c r="C27" s="15">
        <v>11.528326745718049</v>
      </c>
      <c r="D27" s="15">
        <v>30.434782608695656</v>
      </c>
      <c r="E27" s="15">
        <v>26.613965744400524</v>
      </c>
      <c r="F27" s="15">
        <v>15.678524374176547</v>
      </c>
      <c r="G27" s="15">
        <v>3.557312252964427</v>
      </c>
      <c r="H27" s="15">
        <v>1.7786561264822136</v>
      </c>
      <c r="I27" s="15">
        <v>99.93412384716731</v>
      </c>
    </row>
    <row r="28" spans="1:9" ht="21.75" customHeight="1">
      <c r="A28" s="16" t="s">
        <v>267</v>
      </c>
      <c r="B28" s="15">
        <v>7.218504320706906</v>
      </c>
      <c r="C28" s="15">
        <v>12.916639594568254</v>
      </c>
      <c r="D28" s="15">
        <v>29.08193099863557</v>
      </c>
      <c r="E28" s="15">
        <v>24.98862971866675</v>
      </c>
      <c r="F28" s="15">
        <v>13.696316028848027</v>
      </c>
      <c r="G28" s="15">
        <v>10.902475472678837</v>
      </c>
      <c r="H28" s="15">
        <v>1.2020011695146513</v>
      </c>
      <c r="I28" s="15">
        <v>100.00649730361899</v>
      </c>
    </row>
    <row r="29" spans="1:9" ht="11.25" customHeight="1">
      <c r="A29" s="4" t="s">
        <v>265</v>
      </c>
      <c r="B29" s="28" t="s">
        <v>268</v>
      </c>
      <c r="C29" s="28" t="s">
        <v>268</v>
      </c>
      <c r="D29" s="28" t="s">
        <v>268</v>
      </c>
      <c r="E29" s="28" t="s">
        <v>268</v>
      </c>
      <c r="F29" s="28" t="s">
        <v>268</v>
      </c>
      <c r="G29" s="28" t="s">
        <v>268</v>
      </c>
      <c r="H29" s="28" t="s">
        <v>268</v>
      </c>
      <c r="I29" s="28" t="s">
        <v>268</v>
      </c>
    </row>
    <row r="30" spans="1:9" ht="21.75" customHeight="1">
      <c r="A30" s="16" t="s">
        <v>272</v>
      </c>
      <c r="B30" s="15">
        <v>13.77650217572447</v>
      </c>
      <c r="C30" s="15">
        <v>14.933802425701323</v>
      </c>
      <c r="D30" s="15">
        <v>31.876678085362464</v>
      </c>
      <c r="E30" s="15">
        <v>22.349782427553006</v>
      </c>
      <c r="F30" s="15">
        <v>12.498842699750023</v>
      </c>
      <c r="G30" s="15">
        <v>4.129247291917415</v>
      </c>
      <c r="H30" s="15">
        <v>0.42588649199148226</v>
      </c>
      <c r="I30" s="15">
        <v>99.99074159800018</v>
      </c>
    </row>
    <row r="31" spans="1:9" ht="28.5" customHeight="1">
      <c r="A31" s="17" t="s">
        <v>285</v>
      </c>
      <c r="B31" s="59">
        <v>9.316000540711036</v>
      </c>
      <c r="C31" s="59">
        <v>13.650700671382868</v>
      </c>
      <c r="D31" s="59">
        <v>31.868156625963138</v>
      </c>
      <c r="E31" s="59">
        <v>24.295949173162708</v>
      </c>
      <c r="F31" s="59">
        <v>13.31050331185509</v>
      </c>
      <c r="G31" s="59">
        <v>6.522326859820664</v>
      </c>
      <c r="H31" s="59">
        <v>1.0341098544586131</v>
      </c>
      <c r="I31" s="59">
        <v>100</v>
      </c>
    </row>
    <row r="32" ht="6.7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3">
      <selection activeCell="D13" sqref="D13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47</v>
      </c>
      <c r="B1" s="2" t="s">
        <v>170</v>
      </c>
      <c r="C1" s="3"/>
      <c r="D1" s="3"/>
      <c r="E1" s="3"/>
    </row>
    <row r="2" spans="1:5" s="22" customFormat="1" ht="12.75">
      <c r="A2" s="30"/>
      <c r="B2" s="99" t="s">
        <v>171</v>
      </c>
      <c r="C2" s="3"/>
      <c r="D2" s="3"/>
      <c r="E2" s="3"/>
    </row>
    <row r="3" spans="1:5" ht="6.75" customHeight="1" thickBot="1">
      <c r="A3" s="32"/>
      <c r="B3" s="5"/>
      <c r="C3" s="5"/>
      <c r="D3" s="5"/>
      <c r="E3" s="5"/>
    </row>
    <row r="4" spans="1:5" ht="38.25" customHeight="1">
      <c r="A4" s="36"/>
      <c r="B4" s="38" t="s">
        <v>67</v>
      </c>
      <c r="C4" s="38" t="s">
        <v>68</v>
      </c>
      <c r="D4" s="38" t="s">
        <v>45</v>
      </c>
      <c r="E4" s="23" t="s">
        <v>285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15">
        <v>90</v>
      </c>
      <c r="C6" s="15">
        <v>1878</v>
      </c>
      <c r="D6" s="15">
        <v>26</v>
      </c>
      <c r="E6" s="15">
        <v>1994</v>
      </c>
    </row>
    <row r="7" spans="1:5" ht="11.25" customHeight="1">
      <c r="A7" s="4" t="s">
        <v>269</v>
      </c>
      <c r="B7" s="15">
        <v>403</v>
      </c>
      <c r="C7" s="15">
        <v>2539</v>
      </c>
      <c r="D7" s="15">
        <v>70</v>
      </c>
      <c r="E7" s="15">
        <v>3012</v>
      </c>
    </row>
    <row r="8" spans="1:5" ht="11.25" customHeight="1">
      <c r="A8" s="4" t="s">
        <v>270</v>
      </c>
      <c r="B8" s="15">
        <v>1017</v>
      </c>
      <c r="C8" s="15">
        <v>5105</v>
      </c>
      <c r="D8" s="15">
        <v>140</v>
      </c>
      <c r="E8" s="15">
        <v>6262</v>
      </c>
    </row>
    <row r="9" spans="1:5" ht="22.5" customHeight="1">
      <c r="A9" s="16" t="s">
        <v>266</v>
      </c>
      <c r="B9" s="15">
        <v>2472</v>
      </c>
      <c r="C9" s="15">
        <v>7958</v>
      </c>
      <c r="D9" s="15">
        <v>195</v>
      </c>
      <c r="E9" s="15">
        <v>10625</v>
      </c>
    </row>
    <row r="10" spans="1:5" ht="12.75">
      <c r="A10" s="4" t="s">
        <v>271</v>
      </c>
      <c r="B10" s="15">
        <v>667</v>
      </c>
      <c r="C10" s="15">
        <v>1266</v>
      </c>
      <c r="D10" s="15">
        <v>66</v>
      </c>
      <c r="E10" s="15">
        <v>1999</v>
      </c>
    </row>
    <row r="11" spans="1:5" ht="21.75" customHeight="1">
      <c r="A11" s="16" t="s">
        <v>267</v>
      </c>
      <c r="B11" s="15">
        <v>2573</v>
      </c>
      <c r="C11" s="15">
        <v>16069</v>
      </c>
      <c r="D11" s="15">
        <v>254</v>
      </c>
      <c r="E11" s="15">
        <v>18896</v>
      </c>
    </row>
    <row r="12" spans="1:5" ht="11.25" customHeight="1">
      <c r="A12" s="4" t="s">
        <v>265</v>
      </c>
      <c r="B12" s="15">
        <v>237</v>
      </c>
      <c r="C12" s="15">
        <v>1826</v>
      </c>
      <c r="D12" s="15">
        <v>106</v>
      </c>
      <c r="E12" s="15">
        <v>2169</v>
      </c>
    </row>
    <row r="13" spans="1:5" ht="21.75" customHeight="1">
      <c r="A13" s="16" t="s">
        <v>272</v>
      </c>
      <c r="B13" s="15">
        <v>1983</v>
      </c>
      <c r="C13" s="15">
        <v>11337</v>
      </c>
      <c r="D13" s="15">
        <v>249</v>
      </c>
      <c r="E13" s="15">
        <v>13569</v>
      </c>
    </row>
    <row r="14" spans="1:5" ht="28.5" customHeight="1">
      <c r="A14" s="17" t="s">
        <v>285</v>
      </c>
      <c r="B14" s="60">
        <v>9442</v>
      </c>
      <c r="C14" s="60">
        <v>47978</v>
      </c>
      <c r="D14" s="60">
        <v>1106</v>
      </c>
      <c r="E14" s="60">
        <v>58526</v>
      </c>
    </row>
    <row r="15" ht="7.5" customHeight="1"/>
    <row r="18" spans="1:2" ht="12.75">
      <c r="A18" s="2"/>
      <c r="B18" s="2" t="s">
        <v>172</v>
      </c>
    </row>
    <row r="19" spans="1:2" ht="12.75">
      <c r="A19" s="2"/>
      <c r="B19" s="99" t="s">
        <v>173</v>
      </c>
    </row>
    <row r="20" spans="1:5" ht="6" customHeight="1" thickBot="1">
      <c r="A20" s="32"/>
      <c r="B20" s="5"/>
      <c r="C20" s="5"/>
      <c r="D20" s="5"/>
      <c r="E20" s="5"/>
    </row>
    <row r="21" spans="1:5" ht="38.25" customHeight="1">
      <c r="A21" s="36"/>
      <c r="B21" s="38" t="s">
        <v>67</v>
      </c>
      <c r="C21" s="38" t="s">
        <v>68</v>
      </c>
      <c r="D21" s="38" t="s">
        <v>45</v>
      </c>
      <c r="E21" s="23" t="s">
        <v>285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264</v>
      </c>
      <c r="B23" s="15">
        <v>4.513540621865597</v>
      </c>
      <c r="C23" s="15">
        <v>94.18254764292878</v>
      </c>
      <c r="D23" s="15">
        <v>1.3039117352056169</v>
      </c>
      <c r="E23" s="15">
        <v>100</v>
      </c>
    </row>
    <row r="24" spans="1:5" ht="11.25" customHeight="1">
      <c r="A24" s="4" t="s">
        <v>269</v>
      </c>
      <c r="B24" s="15">
        <v>13.379814077025232</v>
      </c>
      <c r="C24" s="15">
        <v>84.29614873837981</v>
      </c>
      <c r="D24" s="15">
        <v>2.3240371845949537</v>
      </c>
      <c r="E24" s="15">
        <v>100</v>
      </c>
    </row>
    <row r="25" spans="1:5" ht="11.25" customHeight="1">
      <c r="A25" s="4" t="s">
        <v>270</v>
      </c>
      <c r="B25" s="15">
        <v>16.24081763015011</v>
      </c>
      <c r="C25" s="15">
        <v>81.52347492813797</v>
      </c>
      <c r="D25" s="15">
        <v>2.2357074417119134</v>
      </c>
      <c r="E25" s="15">
        <v>100</v>
      </c>
    </row>
    <row r="26" spans="1:5" ht="22.5" customHeight="1">
      <c r="A26" s="16" t="s">
        <v>266</v>
      </c>
      <c r="B26" s="15">
        <v>23.265882352941176</v>
      </c>
      <c r="C26" s="15">
        <v>74.89882352941176</v>
      </c>
      <c r="D26" s="15">
        <v>1.835294117647059</v>
      </c>
      <c r="E26" s="15">
        <v>100</v>
      </c>
    </row>
    <row r="27" spans="1:5" ht="12.75">
      <c r="A27" s="4" t="s">
        <v>271</v>
      </c>
      <c r="B27" s="15">
        <v>33.366683341670836</v>
      </c>
      <c r="C27" s="15">
        <v>63.331665832916464</v>
      </c>
      <c r="D27" s="15">
        <v>3.3016508254127066</v>
      </c>
      <c r="E27" s="15">
        <v>100</v>
      </c>
    </row>
    <row r="28" spans="1:5" ht="21.75" customHeight="1">
      <c r="A28" s="16" t="s">
        <v>267</v>
      </c>
      <c r="B28" s="15">
        <v>13.616638441998308</v>
      </c>
      <c r="C28" s="15">
        <v>85.0391617273497</v>
      </c>
      <c r="D28" s="15">
        <v>1.3441998306519898</v>
      </c>
      <c r="E28" s="15">
        <v>100</v>
      </c>
    </row>
    <row r="29" spans="1:5" ht="11.25" customHeight="1">
      <c r="A29" s="4" t="s">
        <v>265</v>
      </c>
      <c r="B29" s="15">
        <v>10.926694329183956</v>
      </c>
      <c r="C29" s="15">
        <v>84.18626094974643</v>
      </c>
      <c r="D29" s="15">
        <v>4.887044721069618</v>
      </c>
      <c r="E29" s="15">
        <v>100</v>
      </c>
    </row>
    <row r="30" spans="1:5" ht="21.75" customHeight="1">
      <c r="A30" s="16" t="s">
        <v>272</v>
      </c>
      <c r="B30" s="15">
        <v>14.614194118947601</v>
      </c>
      <c r="C30" s="15">
        <v>83.55074065885474</v>
      </c>
      <c r="D30" s="15">
        <v>1.8350652221976564</v>
      </c>
      <c r="E30" s="15">
        <v>100</v>
      </c>
    </row>
    <row r="31" spans="1:5" ht="28.5" customHeight="1">
      <c r="A31" s="17" t="s">
        <v>285</v>
      </c>
      <c r="B31" s="60">
        <v>16.133000717629773</v>
      </c>
      <c r="C31" s="60">
        <v>81.97724088439327</v>
      </c>
      <c r="D31" s="60">
        <v>1.8897583979769674</v>
      </c>
      <c r="E31" s="60">
        <v>100</v>
      </c>
    </row>
    <row r="32" ht="6.75" customHeight="1"/>
    <row r="33" ht="12.75">
      <c r="A33"/>
    </row>
    <row r="34" ht="12.75">
      <c r="A34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3">
      <selection activeCell="E14" sqref="E14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55</v>
      </c>
      <c r="B1" s="2" t="s">
        <v>65</v>
      </c>
      <c r="C1" s="3"/>
      <c r="D1" s="3"/>
      <c r="E1" s="3"/>
    </row>
    <row r="2" spans="1:5" s="22" customFormat="1" ht="12.75">
      <c r="A2" s="30"/>
      <c r="B2" s="99" t="s">
        <v>66</v>
      </c>
      <c r="C2" s="3"/>
      <c r="D2" s="3"/>
      <c r="E2" s="3"/>
    </row>
    <row r="3" spans="1:5" ht="5.25" customHeight="1" thickBot="1">
      <c r="A3" s="32"/>
      <c r="B3" s="5"/>
      <c r="C3" s="5"/>
      <c r="D3" s="5"/>
      <c r="E3" s="5"/>
    </row>
    <row r="4" spans="1:5" ht="38.25" customHeight="1">
      <c r="A4" s="36"/>
      <c r="B4" s="38" t="s">
        <v>67</v>
      </c>
      <c r="C4" s="38" t="s">
        <v>68</v>
      </c>
      <c r="D4" s="38" t="s">
        <v>45</v>
      </c>
      <c r="E4" s="23" t="s">
        <v>285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15" t="s">
        <v>268</v>
      </c>
      <c r="C6" s="15" t="s">
        <v>268</v>
      </c>
      <c r="D6" s="15" t="s">
        <v>268</v>
      </c>
      <c r="E6" s="15" t="s">
        <v>268</v>
      </c>
    </row>
    <row r="7" spans="1:5" ht="11.25" customHeight="1">
      <c r="A7" s="4" t="s">
        <v>269</v>
      </c>
      <c r="B7" s="28">
        <v>344</v>
      </c>
      <c r="C7" s="28">
        <v>2076</v>
      </c>
      <c r="D7" s="28">
        <v>91</v>
      </c>
      <c r="E7" s="7">
        <v>2511</v>
      </c>
    </row>
    <row r="8" spans="1:5" ht="11.25" customHeight="1">
      <c r="A8" s="4" t="s">
        <v>270</v>
      </c>
      <c r="B8" s="28">
        <v>892</v>
      </c>
      <c r="C8" s="28">
        <v>3929</v>
      </c>
      <c r="D8" s="28">
        <v>245</v>
      </c>
      <c r="E8" s="7">
        <v>5067</v>
      </c>
    </row>
    <row r="9" spans="1:5" ht="22.5" customHeight="1">
      <c r="A9" s="16" t="s">
        <v>266</v>
      </c>
      <c r="B9" s="28">
        <v>2401</v>
      </c>
      <c r="C9" s="28">
        <v>6319</v>
      </c>
      <c r="D9" s="28">
        <v>378</v>
      </c>
      <c r="E9" s="7">
        <v>9098</v>
      </c>
    </row>
    <row r="10" spans="1:5" ht="12.75">
      <c r="A10" s="4" t="s">
        <v>271</v>
      </c>
      <c r="B10" s="28">
        <v>561</v>
      </c>
      <c r="C10" s="28">
        <v>899</v>
      </c>
      <c r="D10" s="28">
        <v>58</v>
      </c>
      <c r="E10" s="7">
        <v>1518</v>
      </c>
    </row>
    <row r="11" spans="1:5" ht="21.75" customHeight="1">
      <c r="A11" s="16" t="s">
        <v>267</v>
      </c>
      <c r="B11" s="28">
        <v>2217</v>
      </c>
      <c r="C11" s="28">
        <v>12641</v>
      </c>
      <c r="D11" s="28">
        <v>533</v>
      </c>
      <c r="E11" s="7">
        <v>15391</v>
      </c>
    </row>
    <row r="12" spans="1:5" ht="11.25" customHeight="1">
      <c r="A12" s="4" t="s">
        <v>265</v>
      </c>
      <c r="B12" s="15" t="s">
        <v>268</v>
      </c>
      <c r="C12" s="15" t="s">
        <v>268</v>
      </c>
      <c r="D12" s="15" t="s">
        <v>268</v>
      </c>
      <c r="E12" s="15" t="s">
        <v>268</v>
      </c>
    </row>
    <row r="13" spans="1:5" ht="21.75" customHeight="1">
      <c r="A13" s="16" t="s">
        <v>272</v>
      </c>
      <c r="B13" s="28">
        <v>1829</v>
      </c>
      <c r="C13" s="28">
        <v>8735</v>
      </c>
      <c r="D13" s="28">
        <v>236</v>
      </c>
      <c r="E13" s="7">
        <v>10801</v>
      </c>
    </row>
    <row r="14" spans="1:5" ht="28.5" customHeight="1">
      <c r="A14" s="17" t="s">
        <v>285</v>
      </c>
      <c r="B14" s="60">
        <v>8244</v>
      </c>
      <c r="C14" s="60">
        <v>34599</v>
      </c>
      <c r="D14" s="60">
        <v>1541</v>
      </c>
      <c r="E14" s="60">
        <v>44386</v>
      </c>
    </row>
    <row r="15" ht="8.25" customHeight="1"/>
    <row r="18" spans="1:2" ht="12.75">
      <c r="A18" s="2"/>
      <c r="B18" s="2" t="s">
        <v>69</v>
      </c>
    </row>
    <row r="19" spans="1:2" ht="12.75">
      <c r="A19" s="2"/>
      <c r="B19" s="99" t="s">
        <v>70</v>
      </c>
    </row>
    <row r="20" spans="1:5" ht="7.5" customHeight="1" thickBot="1">
      <c r="A20" s="32"/>
      <c r="B20" s="5"/>
      <c r="C20" s="5"/>
      <c r="D20" s="5"/>
      <c r="E20" s="5"/>
    </row>
    <row r="21" spans="1:5" ht="38.25" customHeight="1">
      <c r="A21" s="36"/>
      <c r="B21" s="38" t="s">
        <v>67</v>
      </c>
      <c r="C21" s="38" t="s">
        <v>68</v>
      </c>
      <c r="D21" s="38" t="s">
        <v>45</v>
      </c>
      <c r="E21" s="23" t="s">
        <v>285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264</v>
      </c>
      <c r="B23" s="15" t="s">
        <v>268</v>
      </c>
      <c r="C23" s="15" t="s">
        <v>268</v>
      </c>
      <c r="D23" s="15" t="s">
        <v>268</v>
      </c>
      <c r="E23" s="15" t="s">
        <v>268</v>
      </c>
    </row>
    <row r="24" spans="1:5" ht="11.25" customHeight="1">
      <c r="A24" s="4" t="s">
        <v>269</v>
      </c>
      <c r="B24" s="15">
        <v>13.699721226602948</v>
      </c>
      <c r="C24" s="15">
        <v>82.67622461170848</v>
      </c>
      <c r="D24" s="15">
        <v>3.62405416168857</v>
      </c>
      <c r="E24" s="15">
        <v>100</v>
      </c>
    </row>
    <row r="25" spans="1:5" ht="11.25" customHeight="1">
      <c r="A25" s="4" t="s">
        <v>270</v>
      </c>
      <c r="B25" s="15">
        <v>17.60410499309256</v>
      </c>
      <c r="C25" s="15">
        <v>77.54095125320703</v>
      </c>
      <c r="D25" s="15">
        <v>4.8352082099861855</v>
      </c>
      <c r="E25" s="15">
        <v>99.98026445628578</v>
      </c>
    </row>
    <row r="26" spans="1:5" ht="22.5" customHeight="1">
      <c r="A26" s="16" t="s">
        <v>266</v>
      </c>
      <c r="B26" s="15">
        <v>26.390415475928776</v>
      </c>
      <c r="C26" s="15">
        <v>69.45482523631567</v>
      </c>
      <c r="D26" s="15">
        <v>4.154759287755551</v>
      </c>
      <c r="E26" s="15">
        <v>100</v>
      </c>
    </row>
    <row r="27" spans="1:5" ht="12.75">
      <c r="A27" s="4" t="s">
        <v>271</v>
      </c>
      <c r="B27" s="15">
        <v>36.95652173913043</v>
      </c>
      <c r="C27" s="15">
        <v>59.22266139657444</v>
      </c>
      <c r="D27" s="15">
        <v>3.820816864295125</v>
      </c>
      <c r="E27" s="15">
        <v>100</v>
      </c>
    </row>
    <row r="28" spans="1:5" ht="21.75" customHeight="1">
      <c r="A28" s="16" t="s">
        <v>267</v>
      </c>
      <c r="B28" s="15">
        <v>14.404522123318822</v>
      </c>
      <c r="C28" s="15">
        <v>82.13241504775517</v>
      </c>
      <c r="D28" s="15">
        <v>3.463062828925996</v>
      </c>
      <c r="E28" s="15">
        <v>100</v>
      </c>
    </row>
    <row r="29" spans="1:5" ht="11.25" customHeight="1">
      <c r="A29" s="4" t="s">
        <v>265</v>
      </c>
      <c r="B29" s="15" t="s">
        <v>268</v>
      </c>
      <c r="C29" s="15" t="s">
        <v>268</v>
      </c>
      <c r="D29" s="15" t="s">
        <v>268</v>
      </c>
      <c r="E29" s="15" t="s">
        <v>268</v>
      </c>
    </row>
    <row r="30" spans="1:5" ht="21.75" customHeight="1">
      <c r="A30" s="16" t="s">
        <v>272</v>
      </c>
      <c r="B30" s="15">
        <v>16.933617257661325</v>
      </c>
      <c r="C30" s="15">
        <v>80.87214146838255</v>
      </c>
      <c r="D30" s="15">
        <v>2.1849828719563003</v>
      </c>
      <c r="E30" s="15">
        <v>99.99074159800017</v>
      </c>
    </row>
    <row r="31" spans="1:5" ht="28.5" customHeight="1">
      <c r="A31" s="17" t="s">
        <v>285</v>
      </c>
      <c r="B31" s="60">
        <v>18.573424052629207</v>
      </c>
      <c r="C31" s="60">
        <v>77.95025458477899</v>
      </c>
      <c r="D31" s="60">
        <v>3.4718154373000494</v>
      </c>
      <c r="E31" s="60">
        <v>99.99549407470825</v>
      </c>
    </row>
    <row r="32" ht="7.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H28" sqref="H28"/>
    </sheetView>
  </sheetViews>
  <sheetFormatPr defaultColWidth="9.140625" defaultRowHeight="12.75"/>
  <cols>
    <col min="1" max="1" width="29.57421875" style="11" customWidth="1"/>
    <col min="2" max="2" width="11.7109375" style="3" customWidth="1"/>
    <col min="3" max="3" width="10.7109375" style="3" customWidth="1"/>
    <col min="4" max="5" width="11.7109375" style="3" customWidth="1"/>
    <col min="6" max="6" width="7.8515625" style="3" customWidth="1"/>
  </cols>
  <sheetData>
    <row r="1" spans="1:6" s="22" customFormat="1" ht="12.75">
      <c r="A1" s="30" t="s">
        <v>56</v>
      </c>
      <c r="B1" s="30" t="s">
        <v>175</v>
      </c>
      <c r="C1" s="3"/>
      <c r="D1" s="3"/>
      <c r="E1" s="3"/>
      <c r="F1" s="3"/>
    </row>
    <row r="2" spans="1:6" s="22" customFormat="1" ht="12.75">
      <c r="A2" s="30"/>
      <c r="B2" s="100" t="s">
        <v>176</v>
      </c>
      <c r="C2" s="3"/>
      <c r="D2" s="3"/>
      <c r="E2" s="3"/>
      <c r="F2" s="3"/>
    </row>
    <row r="3" spans="1:7" ht="7.5" customHeight="1" thickBot="1">
      <c r="A3" s="32"/>
      <c r="B3" s="5"/>
      <c r="C3" s="5"/>
      <c r="D3" s="5"/>
      <c r="E3" s="5"/>
      <c r="F3" s="5"/>
      <c r="G3" s="5"/>
    </row>
    <row r="4" spans="1:7" ht="38.25" customHeight="1">
      <c r="A4" s="36"/>
      <c r="B4" s="37" t="s">
        <v>74</v>
      </c>
      <c r="C4" s="37" t="s">
        <v>75</v>
      </c>
      <c r="D4" s="37" t="s">
        <v>93</v>
      </c>
      <c r="E4" s="37" t="s">
        <v>94</v>
      </c>
      <c r="F4" s="12" t="s">
        <v>45</v>
      </c>
      <c r="G4" s="12" t="s">
        <v>285</v>
      </c>
    </row>
    <row r="5" spans="1:7" ht="11.25" customHeight="1">
      <c r="A5" s="13"/>
      <c r="B5" s="14"/>
      <c r="C5" s="14"/>
      <c r="D5" s="14"/>
      <c r="E5" s="14"/>
      <c r="F5" s="14"/>
      <c r="G5" s="14"/>
    </row>
    <row r="6" spans="1:7" ht="11.25" customHeight="1">
      <c r="A6" s="4" t="s">
        <v>264</v>
      </c>
      <c r="B6" s="15">
        <v>266</v>
      </c>
      <c r="C6" s="15">
        <v>1045</v>
      </c>
      <c r="D6" s="15">
        <v>298</v>
      </c>
      <c r="E6" s="15">
        <v>366</v>
      </c>
      <c r="F6" s="15">
        <v>19</v>
      </c>
      <c r="G6" s="15">
        <v>1994</v>
      </c>
    </row>
    <row r="7" spans="1:7" ht="11.25" customHeight="1">
      <c r="A7" s="4" t="s">
        <v>269</v>
      </c>
      <c r="B7" s="15">
        <v>371</v>
      </c>
      <c r="C7" s="15">
        <v>1265</v>
      </c>
      <c r="D7" s="15">
        <v>652</v>
      </c>
      <c r="E7" s="15">
        <v>686</v>
      </c>
      <c r="F7" s="15">
        <v>38</v>
      </c>
      <c r="G7" s="15">
        <v>3012</v>
      </c>
    </row>
    <row r="8" spans="1:7" ht="11.25" customHeight="1">
      <c r="A8" s="4" t="s">
        <v>270</v>
      </c>
      <c r="B8" s="15">
        <v>1059</v>
      </c>
      <c r="C8" s="15">
        <v>4055</v>
      </c>
      <c r="D8" s="15">
        <v>600</v>
      </c>
      <c r="E8" s="15">
        <v>310</v>
      </c>
      <c r="F8" s="15">
        <v>239</v>
      </c>
      <c r="G8" s="15">
        <v>6263</v>
      </c>
    </row>
    <row r="9" spans="1:7" ht="22.5" customHeight="1">
      <c r="A9" s="16" t="s">
        <v>266</v>
      </c>
      <c r="B9" s="15">
        <v>1726</v>
      </c>
      <c r="C9" s="15">
        <v>4921</v>
      </c>
      <c r="D9" s="15">
        <v>1706</v>
      </c>
      <c r="E9" s="15">
        <v>2175</v>
      </c>
      <c r="F9" s="15">
        <v>98</v>
      </c>
      <c r="G9" s="15">
        <v>10626</v>
      </c>
    </row>
    <row r="10" spans="1:7" ht="12.75">
      <c r="A10" s="4" t="s">
        <v>271</v>
      </c>
      <c r="B10" s="15">
        <v>370</v>
      </c>
      <c r="C10" s="15">
        <v>1004</v>
      </c>
      <c r="D10" s="15">
        <v>236</v>
      </c>
      <c r="E10" s="15">
        <v>377</v>
      </c>
      <c r="F10" s="15">
        <v>13</v>
      </c>
      <c r="G10" s="15">
        <v>2000</v>
      </c>
    </row>
    <row r="11" spans="1:7" ht="21.75" customHeight="1">
      <c r="A11" s="16" t="s">
        <v>267</v>
      </c>
      <c r="B11" s="15">
        <v>1215</v>
      </c>
      <c r="C11" s="15">
        <v>5327</v>
      </c>
      <c r="D11" s="15">
        <v>4028</v>
      </c>
      <c r="E11" s="15">
        <v>8089</v>
      </c>
      <c r="F11" s="15">
        <v>236</v>
      </c>
      <c r="G11" s="15">
        <v>18894</v>
      </c>
    </row>
    <row r="12" spans="1:7" ht="11.25" customHeight="1">
      <c r="A12" s="4" t="s">
        <v>265</v>
      </c>
      <c r="B12" s="15">
        <v>251</v>
      </c>
      <c r="C12" s="15">
        <v>741</v>
      </c>
      <c r="D12" s="15">
        <v>443</v>
      </c>
      <c r="E12" s="15">
        <v>626</v>
      </c>
      <c r="F12" s="15">
        <v>109</v>
      </c>
      <c r="G12" s="15">
        <v>2170</v>
      </c>
    </row>
    <row r="13" spans="1:7" ht="21.75" customHeight="1">
      <c r="A13" s="16" t="s">
        <v>272</v>
      </c>
      <c r="B13" s="15">
        <v>1114</v>
      </c>
      <c r="C13" s="15">
        <v>5186</v>
      </c>
      <c r="D13" s="15">
        <v>2647</v>
      </c>
      <c r="E13" s="15">
        <v>4479</v>
      </c>
      <c r="F13" s="15">
        <v>143</v>
      </c>
      <c r="G13" s="15">
        <v>13569</v>
      </c>
    </row>
    <row r="14" spans="1:7" ht="28.5" customHeight="1">
      <c r="A14" s="17" t="s">
        <v>285</v>
      </c>
      <c r="B14" s="60">
        <v>6372</v>
      </c>
      <c r="C14" s="60">
        <v>23544</v>
      </c>
      <c r="D14" s="60">
        <v>10610</v>
      </c>
      <c r="E14" s="60">
        <v>17108</v>
      </c>
      <c r="F14" s="60">
        <v>895</v>
      </c>
      <c r="G14" s="60">
        <v>58526</v>
      </c>
    </row>
    <row r="15" ht="6" customHeight="1"/>
    <row r="16" ht="12.75">
      <c r="A16" s="27"/>
    </row>
    <row r="20" spans="1:2" ht="12.75">
      <c r="A20" s="2"/>
      <c r="B20" s="30" t="s">
        <v>177</v>
      </c>
    </row>
    <row r="21" spans="1:2" ht="12.75">
      <c r="A21" s="2"/>
      <c r="B21" s="100" t="s">
        <v>178</v>
      </c>
    </row>
    <row r="22" spans="1:7" ht="7.5" customHeight="1" thickBot="1">
      <c r="A22" s="32"/>
      <c r="B22" s="5"/>
      <c r="C22" s="5"/>
      <c r="D22" s="5"/>
      <c r="E22" s="5"/>
      <c r="F22" s="5"/>
      <c r="G22" s="5"/>
    </row>
    <row r="23" spans="1:7" ht="38.25" customHeight="1">
      <c r="A23" s="36"/>
      <c r="B23" s="37" t="s">
        <v>74</v>
      </c>
      <c r="C23" s="37" t="s">
        <v>75</v>
      </c>
      <c r="D23" s="37" t="s">
        <v>93</v>
      </c>
      <c r="E23" s="37" t="s">
        <v>94</v>
      </c>
      <c r="F23" s="12" t="s">
        <v>45</v>
      </c>
      <c r="G23" s="12" t="s">
        <v>285</v>
      </c>
    </row>
    <row r="24" spans="1:7" ht="11.25" customHeight="1">
      <c r="A24" s="13"/>
      <c r="B24" s="14"/>
      <c r="C24" s="14"/>
      <c r="D24" s="14"/>
      <c r="E24" s="14"/>
      <c r="F24" s="14"/>
      <c r="G24" s="14"/>
    </row>
    <row r="25" spans="1:7" ht="11.25" customHeight="1">
      <c r="A25" s="4" t="s">
        <v>264</v>
      </c>
      <c r="B25" s="15">
        <v>13.34002006018054</v>
      </c>
      <c r="C25" s="15">
        <v>52.407221664994985</v>
      </c>
      <c r="D25" s="15">
        <v>14.944834503510531</v>
      </c>
      <c r="E25" s="15">
        <v>18.35506519558676</v>
      </c>
      <c r="F25" s="15">
        <v>0.9528585757271816</v>
      </c>
      <c r="G25" s="15">
        <v>100</v>
      </c>
    </row>
    <row r="26" spans="1:7" ht="11.25" customHeight="1">
      <c r="A26" s="4" t="s">
        <v>269</v>
      </c>
      <c r="B26" s="15">
        <v>12.317397078353254</v>
      </c>
      <c r="C26" s="15">
        <v>41.99867197875166</v>
      </c>
      <c r="D26" s="15">
        <v>21.646746347941566</v>
      </c>
      <c r="E26" s="15">
        <v>22.775564409030544</v>
      </c>
      <c r="F26" s="15">
        <v>1.2616201859229748</v>
      </c>
      <c r="G26" s="15">
        <v>100</v>
      </c>
    </row>
    <row r="27" spans="1:7" ht="11.25" customHeight="1">
      <c r="A27" s="4" t="s">
        <v>270</v>
      </c>
      <c r="B27" s="15">
        <v>16.90882963436053</v>
      </c>
      <c r="C27" s="15">
        <v>64.74532971419448</v>
      </c>
      <c r="D27" s="15">
        <v>9.580073447229761</v>
      </c>
      <c r="E27" s="15">
        <v>4.949704614402044</v>
      </c>
      <c r="F27" s="15">
        <v>3.8160625898131886</v>
      </c>
      <c r="G27" s="15">
        <v>100</v>
      </c>
    </row>
    <row r="28" spans="1:7" ht="22.5" customHeight="1">
      <c r="A28" s="16" t="s">
        <v>266</v>
      </c>
      <c r="B28" s="15">
        <v>16.24317711274233</v>
      </c>
      <c r="C28" s="15">
        <v>46.31093544137022</v>
      </c>
      <c r="D28" s="15">
        <v>16.054959533220405</v>
      </c>
      <c r="E28" s="15">
        <v>20.4686617730096</v>
      </c>
      <c r="F28" s="15">
        <v>0.922266139657444</v>
      </c>
      <c r="G28" s="15">
        <v>100</v>
      </c>
    </row>
    <row r="29" spans="1:7" ht="12.75">
      <c r="A29" s="4" t="s">
        <v>271</v>
      </c>
      <c r="B29" s="15">
        <v>18.5</v>
      </c>
      <c r="C29" s="15">
        <v>50.2</v>
      </c>
      <c r="D29" s="15">
        <v>11.8</v>
      </c>
      <c r="E29" s="15">
        <v>18.85</v>
      </c>
      <c r="F29" s="15">
        <v>0.65</v>
      </c>
      <c r="G29" s="15">
        <v>100</v>
      </c>
    </row>
    <row r="30" spans="1:7" ht="21.75" customHeight="1">
      <c r="A30" s="16" t="s">
        <v>267</v>
      </c>
      <c r="B30" s="15">
        <v>6.430612892981899</v>
      </c>
      <c r="C30" s="15">
        <v>28.194135704456443</v>
      </c>
      <c r="D30" s="15">
        <v>21.318937228749867</v>
      </c>
      <c r="E30" s="15">
        <v>42.812533079284435</v>
      </c>
      <c r="F30" s="15">
        <v>1.2490737800359903</v>
      </c>
      <c r="G30" s="15">
        <v>100.00529268550864</v>
      </c>
    </row>
    <row r="31" spans="1:7" ht="11.25" customHeight="1">
      <c r="A31" s="4" t="s">
        <v>265</v>
      </c>
      <c r="B31" s="15">
        <v>11.566820276497696</v>
      </c>
      <c r="C31" s="15">
        <v>34.147465437788014</v>
      </c>
      <c r="D31" s="15">
        <v>20.414746543778804</v>
      </c>
      <c r="E31" s="15">
        <v>28.847926267281103</v>
      </c>
      <c r="F31" s="15">
        <v>5.023041474654378</v>
      </c>
      <c r="G31" s="15">
        <v>100</v>
      </c>
    </row>
    <row r="32" spans="1:7" ht="21.75" customHeight="1">
      <c r="A32" s="16" t="s">
        <v>272</v>
      </c>
      <c r="B32" s="15">
        <v>8.209890190876262</v>
      </c>
      <c r="C32" s="15">
        <v>38.2194708526789</v>
      </c>
      <c r="D32" s="15">
        <v>19.507701378141352</v>
      </c>
      <c r="E32" s="15">
        <v>33.00906478001326</v>
      </c>
      <c r="F32" s="15">
        <v>1.0538727982902203</v>
      </c>
      <c r="G32" s="15">
        <v>100</v>
      </c>
    </row>
    <row r="33" spans="1:7" ht="28.5" customHeight="1">
      <c r="A33" s="17" t="s">
        <v>285</v>
      </c>
      <c r="B33" s="60">
        <v>10.887468817277792</v>
      </c>
      <c r="C33" s="60">
        <v>40.228274612992514</v>
      </c>
      <c r="D33" s="60">
        <v>18.12869493900147</v>
      </c>
      <c r="E33" s="60">
        <v>29.231452687694357</v>
      </c>
      <c r="F33" s="60">
        <v>1.52923486997232</v>
      </c>
      <c r="G33" s="60">
        <v>100.00512592693845</v>
      </c>
    </row>
    <row r="34" ht="7.5" customHeight="1"/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">
      <selection activeCell="F13" sqref="F13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61</v>
      </c>
      <c r="B1" s="30" t="s">
        <v>72</v>
      </c>
      <c r="C1" s="3"/>
      <c r="D1" s="3"/>
      <c r="E1" s="3"/>
    </row>
    <row r="2" spans="1:5" s="22" customFormat="1" ht="12.75">
      <c r="A2" s="30"/>
      <c r="B2" s="100" t="s">
        <v>73</v>
      </c>
      <c r="C2" s="3"/>
      <c r="D2" s="3"/>
      <c r="E2" s="3"/>
    </row>
    <row r="3" spans="1:6" ht="6.75" customHeight="1" thickBot="1">
      <c r="A3" s="32"/>
      <c r="B3" s="5"/>
      <c r="C3" s="5"/>
      <c r="D3" s="5"/>
      <c r="E3" s="5"/>
      <c r="F3" s="5"/>
    </row>
    <row r="4" spans="1:6" ht="38.25" customHeight="1">
      <c r="A4" s="36"/>
      <c r="B4" s="37" t="s">
        <v>74</v>
      </c>
      <c r="C4" s="37" t="s">
        <v>75</v>
      </c>
      <c r="D4" s="37" t="s">
        <v>76</v>
      </c>
      <c r="E4" s="12" t="s">
        <v>45</v>
      </c>
      <c r="F4" s="12" t="s">
        <v>285</v>
      </c>
    </row>
    <row r="5" spans="1:6" ht="11.25" customHeight="1">
      <c r="A5" s="13"/>
      <c r="B5" s="14"/>
      <c r="C5" s="14"/>
      <c r="D5" s="14"/>
      <c r="E5" s="14"/>
      <c r="F5" s="14"/>
    </row>
    <row r="6" spans="1:6" ht="11.25" customHeight="1">
      <c r="A6" s="4" t="s">
        <v>264</v>
      </c>
      <c r="B6" s="15" t="s">
        <v>268</v>
      </c>
      <c r="C6" s="15" t="s">
        <v>268</v>
      </c>
      <c r="D6" s="15" t="s">
        <v>268</v>
      </c>
      <c r="E6" s="15" t="s">
        <v>268</v>
      </c>
      <c r="F6" s="15" t="s">
        <v>268</v>
      </c>
    </row>
    <row r="7" spans="1:6" ht="11.25" customHeight="1">
      <c r="A7" s="4" t="s">
        <v>269</v>
      </c>
      <c r="B7" s="7">
        <v>276</v>
      </c>
      <c r="C7" s="7">
        <v>1116</v>
      </c>
      <c r="D7" s="7">
        <v>959</v>
      </c>
      <c r="E7" s="7">
        <v>161</v>
      </c>
      <c r="F7" s="7">
        <v>2511</v>
      </c>
    </row>
    <row r="8" spans="1:6" ht="11.25" customHeight="1">
      <c r="A8" s="4" t="s">
        <v>270</v>
      </c>
      <c r="B8" s="7">
        <v>783</v>
      </c>
      <c r="C8" s="7">
        <v>2969</v>
      </c>
      <c r="D8" s="7">
        <v>765</v>
      </c>
      <c r="E8" s="7">
        <v>550</v>
      </c>
      <c r="F8" s="7">
        <v>5067</v>
      </c>
    </row>
    <row r="9" spans="1:6" ht="22.5" customHeight="1">
      <c r="A9" s="16" t="s">
        <v>266</v>
      </c>
      <c r="B9" s="7">
        <v>1197</v>
      </c>
      <c r="C9" s="7">
        <v>4184</v>
      </c>
      <c r="D9" s="7">
        <v>3145</v>
      </c>
      <c r="E9" s="7">
        <v>572</v>
      </c>
      <c r="F9" s="7">
        <v>9098</v>
      </c>
    </row>
    <row r="10" spans="1:6" ht="12.75">
      <c r="A10" s="4" t="s">
        <v>271</v>
      </c>
      <c r="B10" s="7">
        <v>285</v>
      </c>
      <c r="C10" s="7">
        <v>721</v>
      </c>
      <c r="D10" s="7">
        <v>422</v>
      </c>
      <c r="E10" s="7">
        <v>91</v>
      </c>
      <c r="F10" s="7">
        <v>1518</v>
      </c>
    </row>
    <row r="11" spans="1:6" ht="21.75" customHeight="1">
      <c r="A11" s="16" t="s">
        <v>267</v>
      </c>
      <c r="B11" s="7">
        <v>963</v>
      </c>
      <c r="C11" s="7">
        <v>4383</v>
      </c>
      <c r="D11" s="7">
        <v>9239</v>
      </c>
      <c r="E11" s="7">
        <v>806</v>
      </c>
      <c r="F11" s="7">
        <v>15391</v>
      </c>
    </row>
    <row r="12" spans="1:6" ht="11.25" customHeight="1">
      <c r="A12" s="4" t="s">
        <v>265</v>
      </c>
      <c r="B12" s="15" t="s">
        <v>268</v>
      </c>
      <c r="C12" s="15" t="s">
        <v>268</v>
      </c>
      <c r="D12" s="15" t="s">
        <v>268</v>
      </c>
      <c r="E12" s="15" t="s">
        <v>268</v>
      </c>
      <c r="F12" s="15" t="s">
        <v>268</v>
      </c>
    </row>
    <row r="13" spans="1:6" ht="21.75" customHeight="1">
      <c r="A13" s="16" t="s">
        <v>272</v>
      </c>
      <c r="B13" s="7">
        <v>800</v>
      </c>
      <c r="C13" s="7">
        <v>3899</v>
      </c>
      <c r="D13" s="7">
        <v>5543</v>
      </c>
      <c r="E13" s="7">
        <v>559</v>
      </c>
      <c r="F13" s="7">
        <v>10801</v>
      </c>
    </row>
    <row r="14" spans="1:6" ht="28.5" customHeight="1">
      <c r="A14" s="17" t="s">
        <v>285</v>
      </c>
      <c r="B14" s="60">
        <v>4304</v>
      </c>
      <c r="C14" s="60">
        <v>17272</v>
      </c>
      <c r="D14" s="60">
        <v>20073</v>
      </c>
      <c r="E14" s="60">
        <v>2739</v>
      </c>
      <c r="F14" s="60">
        <v>44386</v>
      </c>
    </row>
    <row r="15" ht="9" customHeight="1"/>
    <row r="18" spans="1:2" ht="12.75">
      <c r="A18" s="2"/>
      <c r="B18" s="30" t="s">
        <v>77</v>
      </c>
    </row>
    <row r="19" spans="1:2" ht="12.75">
      <c r="A19" s="2"/>
      <c r="B19" s="100" t="s">
        <v>78</v>
      </c>
    </row>
    <row r="20" spans="1:6" ht="6.75" customHeight="1" thickBot="1">
      <c r="A20" s="32"/>
      <c r="B20" s="5"/>
      <c r="C20" s="5"/>
      <c r="D20" s="5"/>
      <c r="E20" s="5"/>
      <c r="F20" s="5"/>
    </row>
    <row r="21" spans="1:6" ht="38.25" customHeight="1">
      <c r="A21" s="36"/>
      <c r="B21" s="37" t="s">
        <v>74</v>
      </c>
      <c r="C21" s="37" t="s">
        <v>75</v>
      </c>
      <c r="D21" s="37" t="s">
        <v>76</v>
      </c>
      <c r="E21" s="12" t="s">
        <v>45</v>
      </c>
      <c r="F21" s="12" t="s">
        <v>285</v>
      </c>
    </row>
    <row r="22" spans="1:6" ht="11.25" customHeight="1">
      <c r="A22" s="13"/>
      <c r="B22" s="14"/>
      <c r="C22" s="14"/>
      <c r="D22" s="14"/>
      <c r="E22" s="14"/>
      <c r="F22" s="14"/>
    </row>
    <row r="23" spans="1:6" ht="11.25" customHeight="1">
      <c r="A23" s="4" t="s">
        <v>264</v>
      </c>
      <c r="B23" s="15" t="s">
        <v>268</v>
      </c>
      <c r="C23" s="15" t="s">
        <v>268</v>
      </c>
      <c r="D23" s="15" t="s">
        <v>268</v>
      </c>
      <c r="E23" s="15" t="s">
        <v>268</v>
      </c>
      <c r="F23" s="15" t="s">
        <v>268</v>
      </c>
    </row>
    <row r="24" spans="1:6" ht="11.25" customHeight="1">
      <c r="A24" s="4" t="s">
        <v>269</v>
      </c>
      <c r="B24" s="15">
        <v>10.991636798088411</v>
      </c>
      <c r="C24" s="15">
        <v>44.44444444444444</v>
      </c>
      <c r="D24" s="15">
        <v>38.191955396256475</v>
      </c>
      <c r="E24" s="15">
        <v>6.4117881322182395</v>
      </c>
      <c r="F24" s="15">
        <v>100.03982477100756</v>
      </c>
    </row>
    <row r="25" spans="1:6" ht="11.25" customHeight="1">
      <c r="A25" s="4" t="s">
        <v>270</v>
      </c>
      <c r="B25" s="15">
        <v>15.452930728241562</v>
      </c>
      <c r="C25" s="15">
        <v>58.594829287546865</v>
      </c>
      <c r="D25" s="15">
        <v>15.097690941385435</v>
      </c>
      <c r="E25" s="15">
        <v>10.854549042826129</v>
      </c>
      <c r="F25" s="15">
        <v>100</v>
      </c>
    </row>
    <row r="26" spans="1:6" ht="22.5" customHeight="1">
      <c r="A26" s="16" t="s">
        <v>266</v>
      </c>
      <c r="B26" s="15">
        <v>13.156737744559244</v>
      </c>
      <c r="C26" s="15">
        <v>45.98812925917784</v>
      </c>
      <c r="D26" s="15">
        <v>34.56803693119367</v>
      </c>
      <c r="E26" s="15">
        <v>6.287096065069246</v>
      </c>
      <c r="F26" s="15">
        <v>100</v>
      </c>
    </row>
    <row r="27" spans="1:6" ht="12.75">
      <c r="A27" s="4" t="s">
        <v>271</v>
      </c>
      <c r="B27" s="15">
        <v>18.774703557312254</v>
      </c>
      <c r="C27" s="15">
        <v>47.49670619235837</v>
      </c>
      <c r="D27" s="15">
        <v>27.79973649538867</v>
      </c>
      <c r="E27" s="15">
        <v>5.994729907773387</v>
      </c>
      <c r="F27" s="15">
        <v>100.06587615283269</v>
      </c>
    </row>
    <row r="28" spans="1:6" ht="21.75" customHeight="1">
      <c r="A28" s="16" t="s">
        <v>267</v>
      </c>
      <c r="B28" s="15">
        <v>6.256903385095186</v>
      </c>
      <c r="C28" s="15">
        <v>28.47768176206874</v>
      </c>
      <c r="D28" s="15">
        <v>60.02858813592359</v>
      </c>
      <c r="E28" s="15">
        <v>5.236826716912481</v>
      </c>
      <c r="F28" s="15">
        <v>100</v>
      </c>
    </row>
    <row r="29" spans="1:6" ht="11.25" customHeight="1">
      <c r="A29" s="4" t="s">
        <v>265</v>
      </c>
      <c r="B29" s="15" t="s">
        <v>268</v>
      </c>
      <c r="C29" s="15" t="s">
        <v>268</v>
      </c>
      <c r="D29" s="15" t="s">
        <v>268</v>
      </c>
      <c r="E29" s="15" t="s">
        <v>268</v>
      </c>
      <c r="F29" s="15" t="s">
        <v>268</v>
      </c>
    </row>
    <row r="30" spans="1:6" ht="21.75" customHeight="1">
      <c r="A30" s="16" t="s">
        <v>272</v>
      </c>
      <c r="B30" s="15">
        <v>7.406721599851866</v>
      </c>
      <c r="C30" s="15">
        <v>36.09850939727803</v>
      </c>
      <c r="D30" s="15">
        <v>51.31932228497361</v>
      </c>
      <c r="E30" s="15">
        <v>5.175446717896491</v>
      </c>
      <c r="F30" s="15">
        <v>100</v>
      </c>
    </row>
    <row r="31" spans="1:6" ht="28.5" customHeight="1">
      <c r="A31" s="17" t="s">
        <v>285</v>
      </c>
      <c r="B31" s="60">
        <v>9.696751227864642</v>
      </c>
      <c r="C31" s="60">
        <v>38.913170819627815</v>
      </c>
      <c r="D31" s="60">
        <v>45.223719190735814</v>
      </c>
      <c r="E31" s="60">
        <v>6.170864687063489</v>
      </c>
      <c r="F31" s="60">
        <v>100.00450592529175</v>
      </c>
    </row>
    <row r="32" ht="6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10" sqref="H10"/>
    </sheetView>
  </sheetViews>
  <sheetFormatPr defaultColWidth="9.140625" defaultRowHeight="12.75"/>
  <cols>
    <col min="1" max="1" width="27.7109375" style="1" customWidth="1"/>
    <col min="2" max="5" width="8.7109375" style="1" customWidth="1"/>
    <col min="6" max="6" width="8.8515625" style="0" customWidth="1"/>
  </cols>
  <sheetData>
    <row r="1" spans="1:2" s="22" customFormat="1" ht="12.75">
      <c r="A1" s="2" t="s">
        <v>259</v>
      </c>
      <c r="B1" s="2" t="s">
        <v>260</v>
      </c>
    </row>
    <row r="2" spans="2:5" ht="12.75">
      <c r="B2" s="98" t="s">
        <v>261</v>
      </c>
      <c r="C2" s="3"/>
      <c r="D2" s="3"/>
      <c r="E2" s="3"/>
    </row>
    <row r="3" spans="2:5" ht="4.5" customHeight="1">
      <c r="B3" s="5"/>
      <c r="C3" s="5"/>
      <c r="D3" s="5"/>
      <c r="E3" s="5"/>
    </row>
    <row r="4" spans="1:5" ht="20.25" customHeight="1">
      <c r="A4" s="12"/>
      <c r="B4" s="12"/>
      <c r="C4" s="12">
        <v>2007</v>
      </c>
      <c r="D4" s="12"/>
      <c r="E4" s="12">
        <v>2006</v>
      </c>
    </row>
    <row r="5" spans="1:5" ht="20.25" customHeight="1">
      <c r="A5" s="23"/>
      <c r="B5" s="24" t="s">
        <v>286</v>
      </c>
      <c r="C5" s="24" t="s">
        <v>287</v>
      </c>
      <c r="D5" s="24" t="s">
        <v>286</v>
      </c>
      <c r="E5" s="24" t="s">
        <v>287</v>
      </c>
    </row>
    <row r="6" spans="1:5" ht="11.25" customHeight="1">
      <c r="A6" s="13"/>
      <c r="B6" s="14"/>
      <c r="C6" s="19"/>
      <c r="D6" s="14"/>
      <c r="E6" s="19"/>
    </row>
    <row r="7" spans="1:5" ht="11.25" customHeight="1">
      <c r="A7" s="4" t="s">
        <v>264</v>
      </c>
      <c r="B7" s="15">
        <v>1995</v>
      </c>
      <c r="C7" s="20">
        <v>0.9959960459705844</v>
      </c>
      <c r="D7" s="15" t="s">
        <v>268</v>
      </c>
      <c r="E7" s="20" t="s">
        <v>268</v>
      </c>
    </row>
    <row r="8" spans="1:5" ht="11.25" customHeight="1">
      <c r="A8" s="4" t="s">
        <v>269</v>
      </c>
      <c r="B8" s="7">
        <v>3012</v>
      </c>
      <c r="C8" s="25">
        <v>5.960697393679128</v>
      </c>
      <c r="D8" s="7">
        <v>2511</v>
      </c>
      <c r="E8" s="25">
        <v>4.277610262176113</v>
      </c>
    </row>
    <row r="9" spans="1:5" ht="11.25" customHeight="1">
      <c r="A9" s="4" t="s">
        <v>270</v>
      </c>
      <c r="B9" s="7">
        <v>6262</v>
      </c>
      <c r="C9" s="25">
        <v>9.817663013655677</v>
      </c>
      <c r="D9" s="7">
        <v>5067</v>
      </c>
      <c r="E9" s="25">
        <v>8.000189465706708</v>
      </c>
    </row>
    <row r="10" spans="1:5" ht="22.5" customHeight="1">
      <c r="A10" s="16" t="s">
        <v>266</v>
      </c>
      <c r="B10" s="15">
        <v>10625</v>
      </c>
      <c r="C10" s="20">
        <v>8.221138966264315</v>
      </c>
      <c r="D10" s="15">
        <v>9098</v>
      </c>
      <c r="E10" s="20">
        <v>6.318625987068277</v>
      </c>
    </row>
    <row r="11" spans="1:5" ht="12.75">
      <c r="A11" s="4" t="s">
        <v>271</v>
      </c>
      <c r="B11" s="7">
        <v>1999</v>
      </c>
      <c r="C11" s="26">
        <v>7.0766071934296235</v>
      </c>
      <c r="D11" s="7">
        <v>1518</v>
      </c>
      <c r="E11" s="26">
        <v>4.911349812346319</v>
      </c>
    </row>
    <row r="12" spans="1:5" ht="21.75" customHeight="1">
      <c r="A12" s="16" t="s">
        <v>267</v>
      </c>
      <c r="B12" s="15">
        <v>18896</v>
      </c>
      <c r="C12" s="20">
        <v>11.318358790056903</v>
      </c>
      <c r="D12" s="15">
        <v>15391</v>
      </c>
      <c r="E12" s="20">
        <v>8.671230175497902</v>
      </c>
    </row>
    <row r="13" spans="1:5" ht="11.25" customHeight="1">
      <c r="A13" s="16" t="s">
        <v>265</v>
      </c>
      <c r="B13" s="7">
        <v>2169</v>
      </c>
      <c r="C13" s="25">
        <v>8.27041866849691</v>
      </c>
      <c r="D13" s="7" t="s">
        <v>268</v>
      </c>
      <c r="E13" s="25" t="s">
        <v>268</v>
      </c>
    </row>
    <row r="14" spans="1:5" ht="21.75" customHeight="1">
      <c r="A14" s="16" t="s">
        <v>272</v>
      </c>
      <c r="B14" s="15">
        <v>13569</v>
      </c>
      <c r="C14" s="20">
        <v>12.318320880956488</v>
      </c>
      <c r="D14" s="15">
        <v>10801</v>
      </c>
      <c r="E14" s="20">
        <v>10.523392895418851</v>
      </c>
    </row>
    <row r="15" spans="1:5" ht="28.5" customHeight="1">
      <c r="A15" s="17" t="s">
        <v>285</v>
      </c>
      <c r="B15" s="18">
        <v>58526</v>
      </c>
      <c r="C15" s="21">
        <v>7.547654020398925</v>
      </c>
      <c r="D15" s="18">
        <v>44386</v>
      </c>
      <c r="E15" s="21">
        <v>7.691681179763112</v>
      </c>
    </row>
    <row r="16" ht="5.25" customHeight="1"/>
    <row r="17" ht="12.75">
      <c r="A17" s="27" t="s">
        <v>288</v>
      </c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3">
      <selection activeCell="L29" sqref="L29"/>
    </sheetView>
  </sheetViews>
  <sheetFormatPr defaultColWidth="9.140625" defaultRowHeight="12.75"/>
  <cols>
    <col min="1" max="1" width="27.7109375" style="11" customWidth="1"/>
    <col min="2" max="3" width="11.7109375" style="3" customWidth="1"/>
    <col min="4" max="4" width="7.7109375" style="3" customWidth="1"/>
    <col min="5" max="5" width="12.421875" style="3" customWidth="1"/>
    <col min="6" max="8" width="7.7109375" style="3" customWidth="1"/>
  </cols>
  <sheetData>
    <row r="1" spans="1:8" s="22" customFormat="1" ht="12.75">
      <c r="A1" s="30" t="s">
        <v>174</v>
      </c>
      <c r="B1" s="30" t="s">
        <v>180</v>
      </c>
      <c r="C1" s="31"/>
      <c r="D1" s="31"/>
      <c r="E1" s="31"/>
      <c r="F1" s="31"/>
      <c r="G1" s="31"/>
      <c r="H1" s="31"/>
    </row>
    <row r="2" spans="1:8" s="22" customFormat="1" ht="12.75">
      <c r="A2" s="30"/>
      <c r="B2" s="100" t="s">
        <v>181</v>
      </c>
      <c r="C2" s="3"/>
      <c r="D2" s="3"/>
      <c r="E2" s="3"/>
      <c r="F2" s="3"/>
      <c r="G2" s="3"/>
      <c r="H2" s="3"/>
    </row>
    <row r="3" spans="1:8" ht="5.25" customHeight="1" thickBot="1">
      <c r="A3" s="32"/>
      <c r="B3" s="5"/>
      <c r="C3" s="5"/>
      <c r="D3" s="5"/>
      <c r="E3" s="5"/>
      <c r="F3" s="5"/>
      <c r="G3" s="5"/>
      <c r="H3" s="5"/>
    </row>
    <row r="4" spans="1:8" ht="27.75" customHeight="1">
      <c r="A4" s="12"/>
      <c r="B4" s="38" t="s">
        <v>81</v>
      </c>
      <c r="C4" s="38" t="s">
        <v>82</v>
      </c>
      <c r="D4" s="38" t="s">
        <v>83</v>
      </c>
      <c r="E4" s="38" t="s">
        <v>84</v>
      </c>
      <c r="F4" s="23" t="s">
        <v>85</v>
      </c>
      <c r="G4" s="23" t="s">
        <v>45</v>
      </c>
      <c r="H4" s="23" t="s">
        <v>285</v>
      </c>
    </row>
    <row r="5" spans="1:8" ht="11.25" customHeight="1">
      <c r="A5" s="13"/>
      <c r="B5" s="14"/>
      <c r="C5" s="14"/>
      <c r="D5" s="14"/>
      <c r="E5" s="14"/>
      <c r="F5" s="14"/>
      <c r="G5" s="14"/>
      <c r="H5" s="14"/>
    </row>
    <row r="6" spans="1:8" ht="11.25" customHeight="1">
      <c r="A6" s="4" t="s">
        <v>264</v>
      </c>
      <c r="B6" s="15">
        <v>460</v>
      </c>
      <c r="C6" s="15">
        <v>845</v>
      </c>
      <c r="D6" s="15">
        <v>114</v>
      </c>
      <c r="E6" s="15">
        <v>134</v>
      </c>
      <c r="F6" s="15">
        <v>286</v>
      </c>
      <c r="G6" s="15">
        <v>155</v>
      </c>
      <c r="H6" s="7">
        <v>1994</v>
      </c>
    </row>
    <row r="7" spans="1:8" ht="11.25" customHeight="1">
      <c r="A7" s="4" t="s">
        <v>269</v>
      </c>
      <c r="B7" s="15">
        <v>858</v>
      </c>
      <c r="C7" s="15">
        <v>1000</v>
      </c>
      <c r="D7" s="15">
        <v>322</v>
      </c>
      <c r="E7" s="15">
        <v>256</v>
      </c>
      <c r="F7" s="15">
        <v>430</v>
      </c>
      <c r="G7" s="15">
        <v>146</v>
      </c>
      <c r="H7" s="7">
        <v>3012</v>
      </c>
    </row>
    <row r="8" spans="1:8" ht="11.25" customHeight="1">
      <c r="A8" s="4" t="s">
        <v>270</v>
      </c>
      <c r="B8" s="15">
        <v>2853</v>
      </c>
      <c r="C8" s="15">
        <v>1398</v>
      </c>
      <c r="D8" s="15">
        <v>886</v>
      </c>
      <c r="E8" s="15">
        <v>368</v>
      </c>
      <c r="F8" s="15">
        <v>318</v>
      </c>
      <c r="G8" s="15">
        <v>438</v>
      </c>
      <c r="H8" s="15">
        <v>6261</v>
      </c>
    </row>
    <row r="9" spans="1:8" ht="22.5" customHeight="1">
      <c r="A9" s="16" t="s">
        <v>266</v>
      </c>
      <c r="B9" s="15">
        <v>1897</v>
      </c>
      <c r="C9" s="15">
        <v>4687</v>
      </c>
      <c r="D9" s="15">
        <v>1452</v>
      </c>
      <c r="E9" s="15">
        <v>699</v>
      </c>
      <c r="F9" s="15">
        <v>1470</v>
      </c>
      <c r="G9" s="15">
        <v>421</v>
      </c>
      <c r="H9" s="7">
        <v>10626</v>
      </c>
    </row>
    <row r="10" spans="1:8" ht="12.75">
      <c r="A10" s="4" t="s">
        <v>271</v>
      </c>
      <c r="B10" s="15">
        <v>826</v>
      </c>
      <c r="C10" s="15">
        <v>482</v>
      </c>
      <c r="D10" s="15">
        <v>250</v>
      </c>
      <c r="E10" s="15">
        <v>160</v>
      </c>
      <c r="F10" s="15">
        <v>179</v>
      </c>
      <c r="G10" s="15">
        <v>102</v>
      </c>
      <c r="H10" s="7">
        <v>1999</v>
      </c>
    </row>
    <row r="11" spans="1:8" ht="21.75" customHeight="1">
      <c r="A11" s="16" t="s">
        <v>267</v>
      </c>
      <c r="B11" s="15">
        <v>7382</v>
      </c>
      <c r="C11" s="15">
        <v>4642</v>
      </c>
      <c r="D11" s="15">
        <v>2121</v>
      </c>
      <c r="E11" s="15">
        <v>1053</v>
      </c>
      <c r="F11" s="15">
        <v>2785</v>
      </c>
      <c r="G11" s="15">
        <v>912</v>
      </c>
      <c r="H11" s="7">
        <v>18895</v>
      </c>
    </row>
    <row r="12" spans="1:8" ht="11.25" customHeight="1">
      <c r="A12" s="4" t="s">
        <v>265</v>
      </c>
      <c r="B12" s="15">
        <v>486</v>
      </c>
      <c r="C12" s="15">
        <v>467</v>
      </c>
      <c r="D12" s="15">
        <v>797</v>
      </c>
      <c r="E12" s="15">
        <v>51</v>
      </c>
      <c r="F12" s="15">
        <v>141</v>
      </c>
      <c r="G12" s="15">
        <v>227</v>
      </c>
      <c r="H12" s="7">
        <v>2169</v>
      </c>
    </row>
    <row r="13" spans="1:8" ht="21.75" customHeight="1">
      <c r="A13" s="16" t="s">
        <v>272</v>
      </c>
      <c r="B13" s="15">
        <v>4454</v>
      </c>
      <c r="C13" s="15">
        <v>4414</v>
      </c>
      <c r="D13" s="15">
        <v>639</v>
      </c>
      <c r="E13" s="15">
        <v>890</v>
      </c>
      <c r="F13" s="15">
        <v>2618</v>
      </c>
      <c r="G13" s="15">
        <v>554</v>
      </c>
      <c r="H13" s="7">
        <v>13569</v>
      </c>
    </row>
    <row r="14" spans="1:8" ht="28.5" customHeight="1">
      <c r="A14" s="17" t="s">
        <v>285</v>
      </c>
      <c r="B14" s="60">
        <v>19216</v>
      </c>
      <c r="C14" s="60">
        <v>17935</v>
      </c>
      <c r="D14" s="60">
        <v>6581</v>
      </c>
      <c r="E14" s="60">
        <v>3611</v>
      </c>
      <c r="F14" s="60">
        <v>8227</v>
      </c>
      <c r="G14" s="60">
        <v>2955</v>
      </c>
      <c r="H14" s="60">
        <v>58526</v>
      </c>
    </row>
    <row r="15" ht="3.75" customHeight="1"/>
    <row r="16" ht="12.75">
      <c r="A16" s="42" t="s">
        <v>125</v>
      </c>
    </row>
    <row r="17" ht="12.75">
      <c r="A17" s="42"/>
    </row>
    <row r="18" ht="12.75">
      <c r="A18" s="42"/>
    </row>
    <row r="19" ht="12.75">
      <c r="B19" s="43"/>
    </row>
    <row r="20" spans="1:2" ht="12.75">
      <c r="A20" s="2"/>
      <c r="B20" s="30" t="s">
        <v>182</v>
      </c>
    </row>
    <row r="21" spans="1:2" ht="12.75">
      <c r="A21" s="2"/>
      <c r="B21" s="100" t="s">
        <v>183</v>
      </c>
    </row>
    <row r="22" spans="1:8" ht="6.75" customHeight="1" thickBot="1">
      <c r="A22" s="32"/>
      <c r="B22" s="30"/>
      <c r="C22" s="31"/>
      <c r="D22" s="31"/>
      <c r="E22" s="31"/>
      <c r="F22" s="31"/>
      <c r="G22" s="31"/>
      <c r="H22" s="31"/>
    </row>
    <row r="23" spans="1:8" ht="27.75" customHeight="1">
      <c r="A23" s="12"/>
      <c r="B23" s="61" t="s">
        <v>81</v>
      </c>
      <c r="C23" s="61" t="s">
        <v>82</v>
      </c>
      <c r="D23" s="61" t="s">
        <v>83</v>
      </c>
      <c r="E23" s="61" t="s">
        <v>84</v>
      </c>
      <c r="F23" s="62" t="s">
        <v>85</v>
      </c>
      <c r="G23" s="62" t="s">
        <v>45</v>
      </c>
      <c r="H23" s="62" t="s">
        <v>285</v>
      </c>
    </row>
    <row r="24" spans="1:8" ht="11.25" customHeight="1">
      <c r="A24" s="13"/>
      <c r="B24" s="15"/>
      <c r="C24" s="15"/>
      <c r="D24" s="15"/>
      <c r="E24" s="15"/>
      <c r="F24" s="15"/>
      <c r="G24" s="15"/>
      <c r="H24" s="15"/>
    </row>
    <row r="25" spans="1:8" ht="11.25" customHeight="1">
      <c r="A25" s="4" t="s">
        <v>264</v>
      </c>
      <c r="B25" s="15">
        <v>23.069207622868607</v>
      </c>
      <c r="C25" s="15">
        <v>42.37713139418255</v>
      </c>
      <c r="D25" s="15">
        <v>5.717151454363089</v>
      </c>
      <c r="E25" s="15">
        <v>6.720160481444333</v>
      </c>
      <c r="F25" s="15">
        <v>14.343029087261785</v>
      </c>
      <c r="G25" s="15">
        <v>7.773319959879639</v>
      </c>
      <c r="H25" s="15">
        <v>100</v>
      </c>
    </row>
    <row r="26" spans="1:8" ht="11.25" customHeight="1">
      <c r="A26" s="4" t="s">
        <v>269</v>
      </c>
      <c r="B26" s="15">
        <v>28.48605577689243</v>
      </c>
      <c r="C26" s="15">
        <v>33.200531208499335</v>
      </c>
      <c r="D26" s="15">
        <v>10.690571049136786</v>
      </c>
      <c r="E26" s="15">
        <v>8.49933598937583</v>
      </c>
      <c r="F26" s="15">
        <v>14.276228419654716</v>
      </c>
      <c r="G26" s="15">
        <v>4.847277556440903</v>
      </c>
      <c r="H26" s="15">
        <v>100</v>
      </c>
    </row>
    <row r="27" spans="1:8" ht="11.25" customHeight="1">
      <c r="A27" s="4" t="s">
        <v>270</v>
      </c>
      <c r="B27" s="15">
        <v>45.56780067081936</v>
      </c>
      <c r="C27" s="15">
        <v>22.32870148538572</v>
      </c>
      <c r="D27" s="15">
        <v>14.151094074429004</v>
      </c>
      <c r="E27" s="15">
        <v>5.87765532662514</v>
      </c>
      <c r="F27" s="15">
        <v>5.079060852898898</v>
      </c>
      <c r="G27" s="15">
        <v>6.995687589841879</v>
      </c>
      <c r="H27" s="15">
        <v>100</v>
      </c>
    </row>
    <row r="28" spans="1:8" ht="22.5" customHeight="1">
      <c r="A28" s="16" t="s">
        <v>266</v>
      </c>
      <c r="B28" s="15">
        <v>17.85243741765481</v>
      </c>
      <c r="C28" s="15">
        <v>44.108789760963674</v>
      </c>
      <c r="D28" s="15">
        <v>13.664596273291925</v>
      </c>
      <c r="E28" s="15">
        <v>6.578204404291362</v>
      </c>
      <c r="F28" s="15">
        <v>13.83399209486166</v>
      </c>
      <c r="G28" s="15">
        <v>3.9619800489365704</v>
      </c>
      <c r="H28" s="15">
        <v>100</v>
      </c>
    </row>
    <row r="29" spans="1:8" ht="12.75">
      <c r="A29" s="4" t="s">
        <v>271</v>
      </c>
      <c r="B29" s="15">
        <v>41.32066033016508</v>
      </c>
      <c r="C29" s="15">
        <v>24.112056028014006</v>
      </c>
      <c r="D29" s="15">
        <v>12.506253126563283</v>
      </c>
      <c r="E29" s="15">
        <v>8.0040020010005</v>
      </c>
      <c r="F29" s="15">
        <v>8.95447723861931</v>
      </c>
      <c r="G29" s="15">
        <v>5.102551275637819</v>
      </c>
      <c r="H29" s="15">
        <v>100</v>
      </c>
    </row>
    <row r="30" spans="1:8" ht="21.75" customHeight="1">
      <c r="A30" s="16" t="s">
        <v>267</v>
      </c>
      <c r="B30" s="15">
        <v>39.06853664990738</v>
      </c>
      <c r="C30" s="15">
        <v>24.567345858692775</v>
      </c>
      <c r="D30" s="15">
        <v>11.225191849695687</v>
      </c>
      <c r="E30" s="15">
        <v>5.572902884360942</v>
      </c>
      <c r="F30" s="15">
        <v>14.739349034136016</v>
      </c>
      <c r="G30" s="15">
        <v>4.826673723207198</v>
      </c>
      <c r="H30" s="15">
        <v>100</v>
      </c>
    </row>
    <row r="31" spans="1:8" ht="11.25" customHeight="1">
      <c r="A31" s="4" t="s">
        <v>265</v>
      </c>
      <c r="B31" s="15">
        <v>22.40663900414938</v>
      </c>
      <c r="C31" s="15">
        <v>21.53065928999539</v>
      </c>
      <c r="D31" s="15">
        <v>36.74504379898571</v>
      </c>
      <c r="E31" s="15">
        <v>2.351313969571231</v>
      </c>
      <c r="F31" s="15">
        <v>6.500691562932228</v>
      </c>
      <c r="G31" s="15">
        <v>10.465652374366067</v>
      </c>
      <c r="H31" s="15">
        <v>100</v>
      </c>
    </row>
    <row r="32" spans="1:8" ht="21.75" customHeight="1">
      <c r="A32" s="16" t="s">
        <v>272</v>
      </c>
      <c r="B32" s="15">
        <v>32.82482128380868</v>
      </c>
      <c r="C32" s="15">
        <v>32.53003168988135</v>
      </c>
      <c r="D32" s="15">
        <v>4.709263762989167</v>
      </c>
      <c r="E32" s="15">
        <v>6.5590684648831905</v>
      </c>
      <c r="F32" s="15">
        <v>19.293978922544035</v>
      </c>
      <c r="G32" s="15">
        <v>4.082835875893581</v>
      </c>
      <c r="H32" s="15">
        <v>100</v>
      </c>
    </row>
    <row r="33" spans="1:8" ht="28.5" customHeight="1">
      <c r="A33" s="17" t="s">
        <v>285</v>
      </c>
      <c r="B33" s="15">
        <v>32.833270683115195</v>
      </c>
      <c r="C33" s="15">
        <v>30.64449988039504</v>
      </c>
      <c r="D33" s="15">
        <v>11.244575060656802</v>
      </c>
      <c r="E33" s="15">
        <v>6.169907391586645</v>
      </c>
      <c r="F33" s="15">
        <v>14.057000307555617</v>
      </c>
      <c r="G33" s="15">
        <v>5.049038034377883</v>
      </c>
      <c r="H33" s="15">
        <v>100</v>
      </c>
    </row>
    <row r="34" spans="2:8" ht="7.5" customHeight="1">
      <c r="B34" s="14"/>
      <c r="C34" s="14"/>
      <c r="D34" s="14"/>
      <c r="E34" s="14"/>
      <c r="F34" s="14"/>
      <c r="G34" s="14"/>
      <c r="H34" s="14"/>
    </row>
    <row r="35" ht="12.75">
      <c r="A35"/>
    </row>
    <row r="36" ht="12.75">
      <c r="A36"/>
    </row>
    <row r="37" ht="12.75">
      <c r="A3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0">
      <selection activeCell="J32" sqref="J32"/>
    </sheetView>
  </sheetViews>
  <sheetFormatPr defaultColWidth="9.140625" defaultRowHeight="12.75"/>
  <cols>
    <col min="1" max="1" width="27.7109375" style="11" customWidth="1"/>
    <col min="2" max="3" width="11.7109375" style="3" customWidth="1"/>
    <col min="4" max="4" width="7.7109375" style="3" customWidth="1"/>
    <col min="5" max="5" width="12.421875" style="3" customWidth="1"/>
    <col min="6" max="8" width="7.7109375" style="3" customWidth="1"/>
  </cols>
  <sheetData>
    <row r="1" spans="1:8" s="22" customFormat="1" ht="12.75">
      <c r="A1" s="30" t="s">
        <v>179</v>
      </c>
      <c r="B1" s="30" t="s">
        <v>79</v>
      </c>
      <c r="C1" s="31"/>
      <c r="D1" s="31"/>
      <c r="E1" s="31"/>
      <c r="F1" s="31"/>
      <c r="G1" s="31"/>
      <c r="H1" s="31"/>
    </row>
    <row r="2" spans="1:8" s="22" customFormat="1" ht="12.75">
      <c r="A2" s="30"/>
      <c r="B2" s="100" t="s">
        <v>80</v>
      </c>
      <c r="C2" s="3"/>
      <c r="D2" s="3"/>
      <c r="E2" s="3"/>
      <c r="F2" s="3"/>
      <c r="G2" s="3"/>
      <c r="H2" s="3"/>
    </row>
    <row r="3" spans="1:8" ht="6.75" customHeight="1" thickBot="1">
      <c r="A3" s="32"/>
      <c r="B3" s="5"/>
      <c r="C3" s="5"/>
      <c r="D3" s="5"/>
      <c r="E3" s="5"/>
      <c r="F3" s="5"/>
      <c r="G3" s="5"/>
      <c r="H3" s="5"/>
    </row>
    <row r="4" spans="1:8" ht="27.75" customHeight="1">
      <c r="A4" s="12"/>
      <c r="B4" s="38" t="s">
        <v>81</v>
      </c>
      <c r="C4" s="38" t="s">
        <v>82</v>
      </c>
      <c r="D4" s="38" t="s">
        <v>83</v>
      </c>
      <c r="E4" s="38" t="s">
        <v>84</v>
      </c>
      <c r="F4" s="23" t="s">
        <v>85</v>
      </c>
      <c r="G4" s="23" t="s">
        <v>45</v>
      </c>
      <c r="H4" s="23" t="s">
        <v>285</v>
      </c>
    </row>
    <row r="5" spans="1:8" ht="11.25" customHeight="1">
      <c r="A5" s="13"/>
      <c r="B5" s="14"/>
      <c r="C5" s="14"/>
      <c r="D5" s="14"/>
      <c r="E5" s="14"/>
      <c r="F5" s="14"/>
      <c r="G5" s="14"/>
      <c r="H5" s="14"/>
    </row>
    <row r="6" spans="1:8" ht="11.25" customHeight="1">
      <c r="A6" s="4" t="s">
        <v>264</v>
      </c>
      <c r="B6" s="7" t="s">
        <v>268</v>
      </c>
      <c r="C6" s="7" t="s">
        <v>268</v>
      </c>
      <c r="D6" s="7" t="s">
        <v>268</v>
      </c>
      <c r="E6" s="7" t="s">
        <v>268</v>
      </c>
      <c r="F6" s="7" t="s">
        <v>268</v>
      </c>
      <c r="G6" s="7" t="s">
        <v>268</v>
      </c>
      <c r="H6" s="7" t="s">
        <v>268</v>
      </c>
    </row>
    <row r="7" spans="1:8" ht="11.25" customHeight="1">
      <c r="A7" s="4" t="s">
        <v>269</v>
      </c>
      <c r="B7" s="7">
        <v>677</v>
      </c>
      <c r="C7" s="7">
        <v>836</v>
      </c>
      <c r="D7" s="7">
        <v>252</v>
      </c>
      <c r="E7" s="7">
        <v>285</v>
      </c>
      <c r="F7" s="7">
        <v>308</v>
      </c>
      <c r="G7" s="7">
        <v>153</v>
      </c>
      <c r="H7" s="7">
        <v>2511</v>
      </c>
    </row>
    <row r="8" spans="1:8" ht="11.25" customHeight="1">
      <c r="A8" s="4" t="s">
        <v>270</v>
      </c>
      <c r="B8" s="7">
        <v>2462</v>
      </c>
      <c r="C8" s="7">
        <v>1102</v>
      </c>
      <c r="D8" s="7">
        <v>436</v>
      </c>
      <c r="E8" s="7">
        <v>445</v>
      </c>
      <c r="F8" s="7">
        <v>232</v>
      </c>
      <c r="G8" s="7">
        <v>390</v>
      </c>
      <c r="H8" s="7">
        <v>5067</v>
      </c>
    </row>
    <row r="9" spans="1:8" ht="22.5" customHeight="1">
      <c r="A9" s="16" t="s">
        <v>266</v>
      </c>
      <c r="B9" s="7">
        <v>1589</v>
      </c>
      <c r="C9" s="7">
        <v>3519</v>
      </c>
      <c r="D9" s="7">
        <v>1011</v>
      </c>
      <c r="E9" s="7">
        <v>1361</v>
      </c>
      <c r="F9" s="7">
        <v>942</v>
      </c>
      <c r="G9" s="7">
        <v>676</v>
      </c>
      <c r="H9" s="7">
        <v>9098</v>
      </c>
    </row>
    <row r="10" spans="1:8" ht="12.75">
      <c r="A10" s="4" t="s">
        <v>271</v>
      </c>
      <c r="B10" s="7">
        <v>630</v>
      </c>
      <c r="C10" s="7">
        <v>410</v>
      </c>
      <c r="D10" s="7">
        <v>135</v>
      </c>
      <c r="E10" s="7">
        <v>134</v>
      </c>
      <c r="F10" s="7">
        <v>112</v>
      </c>
      <c r="G10" s="7">
        <v>98</v>
      </c>
      <c r="H10" s="7">
        <v>1518</v>
      </c>
    </row>
    <row r="11" spans="1:8" ht="21.75" customHeight="1">
      <c r="A11" s="16" t="s">
        <v>267</v>
      </c>
      <c r="B11" s="7">
        <v>5992</v>
      </c>
      <c r="C11" s="7">
        <v>3527</v>
      </c>
      <c r="D11" s="7">
        <v>1380</v>
      </c>
      <c r="E11" s="7">
        <v>1571</v>
      </c>
      <c r="F11" s="7">
        <v>2224</v>
      </c>
      <c r="G11" s="7">
        <v>698</v>
      </c>
      <c r="H11" s="7">
        <v>15391</v>
      </c>
    </row>
    <row r="12" spans="1:8" ht="11.25" customHeight="1">
      <c r="A12" s="4" t="s">
        <v>265</v>
      </c>
      <c r="B12" s="7" t="s">
        <v>268</v>
      </c>
      <c r="C12" s="7" t="s">
        <v>268</v>
      </c>
      <c r="D12" s="7" t="s">
        <v>268</v>
      </c>
      <c r="E12" s="7" t="s">
        <v>268</v>
      </c>
      <c r="F12" s="7" t="s">
        <v>268</v>
      </c>
      <c r="G12" s="7" t="s">
        <v>268</v>
      </c>
      <c r="H12" s="7" t="s">
        <v>268</v>
      </c>
    </row>
    <row r="13" spans="1:8" ht="21.75" customHeight="1">
      <c r="A13" s="16" t="s">
        <v>272</v>
      </c>
      <c r="B13" s="7">
        <v>2973</v>
      </c>
      <c r="C13" s="7">
        <v>3529</v>
      </c>
      <c r="D13" s="7">
        <v>512</v>
      </c>
      <c r="E13" s="7">
        <v>1064</v>
      </c>
      <c r="F13" s="7">
        <v>2096</v>
      </c>
      <c r="G13" s="7">
        <v>627</v>
      </c>
      <c r="H13" s="7">
        <v>10801</v>
      </c>
    </row>
    <row r="14" spans="1:8" ht="28.5" customHeight="1">
      <c r="A14" s="17" t="s">
        <v>285</v>
      </c>
      <c r="B14" s="60">
        <v>14323</v>
      </c>
      <c r="C14" s="60">
        <v>12923</v>
      </c>
      <c r="D14" s="60">
        <v>3726</v>
      </c>
      <c r="E14" s="60">
        <v>4860</v>
      </c>
      <c r="F14" s="60">
        <v>5914</v>
      </c>
      <c r="G14" s="60">
        <v>2642</v>
      </c>
      <c r="H14" s="60">
        <v>44386</v>
      </c>
    </row>
    <row r="15" ht="3.75" customHeight="1"/>
    <row r="16" ht="12.75">
      <c r="A16" s="42" t="s">
        <v>125</v>
      </c>
    </row>
    <row r="19" ht="12.75">
      <c r="B19" s="43"/>
    </row>
    <row r="20" spans="1:2" ht="12.75">
      <c r="A20" s="2"/>
      <c r="B20" s="30" t="s">
        <v>126</v>
      </c>
    </row>
    <row r="21" spans="1:2" ht="12.75">
      <c r="A21" s="2"/>
      <c r="B21" s="100" t="s">
        <v>127</v>
      </c>
    </row>
    <row r="22" spans="1:8" ht="5.25" customHeight="1" thickBot="1">
      <c r="A22" s="32"/>
      <c r="B22" s="30"/>
      <c r="C22" s="31"/>
      <c r="D22" s="31"/>
      <c r="E22" s="31"/>
      <c r="F22" s="31"/>
      <c r="G22" s="31"/>
      <c r="H22" s="31"/>
    </row>
    <row r="23" spans="1:8" ht="27.75" customHeight="1">
      <c r="A23" s="12"/>
      <c r="B23" s="61" t="s">
        <v>81</v>
      </c>
      <c r="C23" s="61" t="s">
        <v>82</v>
      </c>
      <c r="D23" s="61" t="s">
        <v>83</v>
      </c>
      <c r="E23" s="61" t="s">
        <v>84</v>
      </c>
      <c r="F23" s="62" t="s">
        <v>85</v>
      </c>
      <c r="G23" s="62" t="s">
        <v>45</v>
      </c>
      <c r="H23" s="62" t="s">
        <v>285</v>
      </c>
    </row>
    <row r="24" spans="1:8" ht="11.25" customHeight="1">
      <c r="A24" s="13"/>
      <c r="B24" s="15"/>
      <c r="C24" s="15"/>
      <c r="D24" s="15"/>
      <c r="E24" s="15"/>
      <c r="F24" s="15"/>
      <c r="G24" s="15"/>
      <c r="H24" s="15"/>
    </row>
    <row r="25" spans="1:8" ht="11.25" customHeight="1">
      <c r="A25" s="4" t="s">
        <v>264</v>
      </c>
      <c r="B25" s="7" t="s">
        <v>268</v>
      </c>
      <c r="C25" s="7" t="s">
        <v>268</v>
      </c>
      <c r="D25" s="7" t="s">
        <v>268</v>
      </c>
      <c r="E25" s="7" t="s">
        <v>268</v>
      </c>
      <c r="F25" s="7" t="s">
        <v>268</v>
      </c>
      <c r="G25" s="7" t="s">
        <v>268</v>
      </c>
      <c r="H25" s="7" t="s">
        <v>268</v>
      </c>
    </row>
    <row r="26" spans="1:8" ht="11.25" customHeight="1">
      <c r="A26" s="4" t="s">
        <v>269</v>
      </c>
      <c r="B26" s="15">
        <v>26.96136997212266</v>
      </c>
      <c r="C26" s="15">
        <v>33.29350856232577</v>
      </c>
      <c r="D26" s="15">
        <v>10.03584229390681</v>
      </c>
      <c r="E26" s="15">
        <v>11.35005973715651</v>
      </c>
      <c r="F26" s="15">
        <v>12.266029470330546</v>
      </c>
      <c r="G26" s="15">
        <v>6.093189964157706</v>
      </c>
      <c r="H26" s="15">
        <v>100</v>
      </c>
    </row>
    <row r="27" spans="1:8" ht="11.25" customHeight="1">
      <c r="A27" s="4" t="s">
        <v>270</v>
      </c>
      <c r="B27" s="15">
        <v>48.588908624432605</v>
      </c>
      <c r="C27" s="15">
        <v>21.748569173080718</v>
      </c>
      <c r="D27" s="15">
        <v>8.604697059403986</v>
      </c>
      <c r="E27" s="15">
        <v>8.782316952832051</v>
      </c>
      <c r="F27" s="15">
        <v>4.578646141701204</v>
      </c>
      <c r="G27" s="15">
        <v>7.696862048549439</v>
      </c>
      <c r="H27" s="15">
        <v>100</v>
      </c>
    </row>
    <row r="28" spans="1:8" ht="22.5" customHeight="1">
      <c r="A28" s="16" t="s">
        <v>266</v>
      </c>
      <c r="B28" s="15">
        <v>17.46537700593537</v>
      </c>
      <c r="C28" s="15">
        <v>38.678830512200484</v>
      </c>
      <c r="D28" s="15">
        <v>11.11233238074302</v>
      </c>
      <c r="E28" s="15">
        <v>14.959331721257419</v>
      </c>
      <c r="F28" s="15">
        <v>10.353923939327325</v>
      </c>
      <c r="G28" s="15">
        <v>7.4302044405363805</v>
      </c>
      <c r="H28" s="15">
        <v>100</v>
      </c>
    </row>
    <row r="29" spans="1:8" ht="12.75">
      <c r="A29" s="4" t="s">
        <v>271</v>
      </c>
      <c r="B29" s="15">
        <v>41.50197628458498</v>
      </c>
      <c r="C29" s="15">
        <v>27.009222661396574</v>
      </c>
      <c r="D29" s="15">
        <v>8.893280632411066</v>
      </c>
      <c r="E29" s="15">
        <v>8.827404479578393</v>
      </c>
      <c r="F29" s="15">
        <v>7.378129117259552</v>
      </c>
      <c r="G29" s="15">
        <v>6.455862977602108</v>
      </c>
      <c r="H29" s="15">
        <v>100.06587615283266</v>
      </c>
    </row>
    <row r="30" spans="1:8" ht="21.75" customHeight="1">
      <c r="A30" s="16" t="s">
        <v>267</v>
      </c>
      <c r="B30" s="15">
        <v>38.93184328503671</v>
      </c>
      <c r="C30" s="15">
        <v>22.915989864206352</v>
      </c>
      <c r="D30" s="15">
        <v>8.966278994217399</v>
      </c>
      <c r="E30" s="15">
        <v>10.20726398544604</v>
      </c>
      <c r="F30" s="15">
        <v>14.45000324865181</v>
      </c>
      <c r="G30" s="15">
        <v>4.535117926060685</v>
      </c>
      <c r="H30" s="15">
        <v>100.00649730361899</v>
      </c>
    </row>
    <row r="31" spans="1:8" ht="11.25" customHeight="1">
      <c r="A31" s="4" t="s">
        <v>265</v>
      </c>
      <c r="B31" s="7" t="s">
        <v>268</v>
      </c>
      <c r="C31" s="7" t="s">
        <v>268</v>
      </c>
      <c r="D31" s="7" t="s">
        <v>268</v>
      </c>
      <c r="E31" s="7" t="s">
        <v>268</v>
      </c>
      <c r="F31" s="7" t="s">
        <v>268</v>
      </c>
      <c r="G31" s="7" t="s">
        <v>268</v>
      </c>
      <c r="H31" s="7" t="s">
        <v>268</v>
      </c>
    </row>
    <row r="32" spans="1:8" ht="21.75" customHeight="1">
      <c r="A32" s="16" t="s">
        <v>272</v>
      </c>
      <c r="B32" s="15">
        <v>27.525229145449497</v>
      </c>
      <c r="C32" s="15">
        <v>32.672900657346545</v>
      </c>
      <c r="D32" s="15">
        <v>4.740301823905194</v>
      </c>
      <c r="E32" s="15">
        <v>9.85093972780298</v>
      </c>
      <c r="F32" s="15">
        <v>19.40561059161189</v>
      </c>
      <c r="G32" s="15">
        <v>5.8050180538839</v>
      </c>
      <c r="H32" s="15">
        <v>100</v>
      </c>
    </row>
    <row r="33" spans="1:8" ht="28.5" customHeight="1">
      <c r="A33" s="17" t="s">
        <v>285</v>
      </c>
      <c r="B33" s="15">
        <v>32.26918397692966</v>
      </c>
      <c r="C33" s="15">
        <v>29.115036272698596</v>
      </c>
      <c r="D33" s="15">
        <v>8.394538818546389</v>
      </c>
      <c r="E33" s="15">
        <v>10.94939845897355</v>
      </c>
      <c r="F33" s="15">
        <v>13.324021087730365</v>
      </c>
      <c r="G33" s="15">
        <v>5.952327310413193</v>
      </c>
      <c r="H33" s="15">
        <v>100</v>
      </c>
    </row>
    <row r="34" spans="2:8" ht="11.25" customHeight="1">
      <c r="B34" s="14"/>
      <c r="C34" s="14"/>
      <c r="D34" s="14"/>
      <c r="E34" s="14"/>
      <c r="F34" s="14"/>
      <c r="G34" s="14"/>
      <c r="H34" s="1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G30" sqref="G30"/>
    </sheetView>
  </sheetViews>
  <sheetFormatPr defaultColWidth="9.140625" defaultRowHeight="12.75"/>
  <cols>
    <col min="1" max="1" width="27.7109375" style="11" customWidth="1"/>
    <col min="2" max="2" width="10.00390625" style="3" customWidth="1"/>
    <col min="3" max="3" width="10.421875" style="3" customWidth="1"/>
    <col min="4" max="4" width="12.28125" style="3" customWidth="1"/>
    <col min="5" max="5" width="11.7109375" style="3" customWidth="1"/>
    <col min="6" max="6" width="10.421875" style="3" customWidth="1"/>
    <col min="7" max="7" width="6.7109375" style="3" customWidth="1"/>
    <col min="8" max="8" width="6.57421875" style="3" customWidth="1"/>
    <col min="9" max="9" width="7.7109375" style="3" customWidth="1"/>
  </cols>
  <sheetData>
    <row r="1" spans="1:9" s="22" customFormat="1" ht="12.75">
      <c r="A1" s="30" t="s">
        <v>64</v>
      </c>
      <c r="B1" s="30" t="s">
        <v>191</v>
      </c>
      <c r="C1" s="31"/>
      <c r="D1" s="31"/>
      <c r="E1" s="31"/>
      <c r="F1" s="31"/>
      <c r="G1" s="31"/>
      <c r="H1" s="31"/>
      <c r="I1" s="31"/>
    </row>
    <row r="2" spans="1:9" s="22" customFormat="1" ht="12.75">
      <c r="A2" s="30"/>
      <c r="B2" s="100" t="s">
        <v>192</v>
      </c>
      <c r="C2" s="3"/>
      <c r="D2" s="3"/>
      <c r="E2" s="3"/>
      <c r="F2" s="3"/>
      <c r="G2" s="3"/>
      <c r="H2" s="3"/>
      <c r="I2" s="3"/>
    </row>
    <row r="3" spans="1:9" ht="6" customHeight="1" thickBot="1">
      <c r="A3" s="32"/>
      <c r="B3" s="5"/>
      <c r="C3" s="5"/>
      <c r="D3" s="5"/>
      <c r="E3" s="5"/>
      <c r="F3" s="5"/>
      <c r="G3" s="5"/>
      <c r="H3" s="5"/>
      <c r="I3" s="5"/>
    </row>
    <row r="4" spans="1:9" ht="53.25" customHeight="1">
      <c r="A4" s="36"/>
      <c r="B4" s="38" t="s">
        <v>131</v>
      </c>
      <c r="C4" s="38" t="s">
        <v>132</v>
      </c>
      <c r="D4" s="38" t="s">
        <v>95</v>
      </c>
      <c r="E4" s="38" t="s">
        <v>96</v>
      </c>
      <c r="F4" s="38" t="s">
        <v>97</v>
      </c>
      <c r="G4" s="23" t="s">
        <v>128</v>
      </c>
      <c r="H4" s="23" t="s">
        <v>45</v>
      </c>
      <c r="I4" s="23" t="s">
        <v>285</v>
      </c>
    </row>
    <row r="5" spans="1:9" ht="11.2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ht="11.25" customHeight="1">
      <c r="A6" s="4" t="s">
        <v>264</v>
      </c>
      <c r="B6" s="15">
        <v>575</v>
      </c>
      <c r="C6" s="15">
        <v>534</v>
      </c>
      <c r="D6" s="15">
        <v>128</v>
      </c>
      <c r="E6" s="15">
        <v>182</v>
      </c>
      <c r="F6" s="15">
        <v>89</v>
      </c>
      <c r="G6" s="15">
        <v>256</v>
      </c>
      <c r="H6" s="15">
        <v>231</v>
      </c>
      <c r="I6" s="15">
        <v>1995</v>
      </c>
    </row>
    <row r="7" spans="1:9" ht="11.25" customHeight="1">
      <c r="A7" s="4" t="s">
        <v>269</v>
      </c>
      <c r="B7" s="15">
        <v>643</v>
      </c>
      <c r="C7" s="15">
        <v>1163</v>
      </c>
      <c r="D7" s="15">
        <v>224</v>
      </c>
      <c r="E7" s="15">
        <v>380</v>
      </c>
      <c r="F7" s="15">
        <v>154</v>
      </c>
      <c r="G7" s="15">
        <v>192</v>
      </c>
      <c r="H7" s="15">
        <v>257</v>
      </c>
      <c r="I7" s="15">
        <v>3013</v>
      </c>
    </row>
    <row r="8" spans="1:9" ht="11.25" customHeight="1">
      <c r="A8" s="4" t="s">
        <v>270</v>
      </c>
      <c r="B8" s="15">
        <v>2847</v>
      </c>
      <c r="C8" s="15">
        <v>1038</v>
      </c>
      <c r="D8" s="15">
        <v>503</v>
      </c>
      <c r="E8" s="15">
        <v>562</v>
      </c>
      <c r="F8" s="15">
        <v>333</v>
      </c>
      <c r="G8" s="15">
        <v>367</v>
      </c>
      <c r="H8" s="15">
        <v>612</v>
      </c>
      <c r="I8" s="15">
        <v>6262</v>
      </c>
    </row>
    <row r="9" spans="1:9" ht="22.5" customHeight="1">
      <c r="A9" s="16" t="s">
        <v>266</v>
      </c>
      <c r="B9" s="15">
        <v>3001</v>
      </c>
      <c r="C9" s="15">
        <v>3450</v>
      </c>
      <c r="D9" s="15">
        <v>771</v>
      </c>
      <c r="E9" s="15">
        <v>1095</v>
      </c>
      <c r="F9" s="15">
        <v>788</v>
      </c>
      <c r="G9" s="15">
        <v>813</v>
      </c>
      <c r="H9" s="15">
        <v>708</v>
      </c>
      <c r="I9" s="15">
        <v>10625</v>
      </c>
    </row>
    <row r="10" spans="1:9" ht="12.75">
      <c r="A10" s="4" t="s">
        <v>271</v>
      </c>
      <c r="B10" s="15">
        <v>724</v>
      </c>
      <c r="C10" s="15">
        <v>425</v>
      </c>
      <c r="D10" s="15">
        <v>227</v>
      </c>
      <c r="E10" s="15">
        <v>248</v>
      </c>
      <c r="F10" s="15">
        <v>129</v>
      </c>
      <c r="G10" s="15">
        <v>133</v>
      </c>
      <c r="H10" s="15">
        <v>112</v>
      </c>
      <c r="I10" s="15">
        <v>1998</v>
      </c>
    </row>
    <row r="11" spans="1:9" ht="21.75" customHeight="1">
      <c r="A11" s="16" t="s">
        <v>267</v>
      </c>
      <c r="B11" s="15">
        <v>5585</v>
      </c>
      <c r="C11" s="15">
        <v>5079</v>
      </c>
      <c r="D11" s="15">
        <v>1658</v>
      </c>
      <c r="E11" s="15">
        <v>2447</v>
      </c>
      <c r="F11" s="15">
        <v>1211</v>
      </c>
      <c r="G11" s="15">
        <v>1667</v>
      </c>
      <c r="H11" s="15">
        <v>1249</v>
      </c>
      <c r="I11" s="15">
        <v>18896</v>
      </c>
    </row>
    <row r="12" spans="1:9" ht="11.25" customHeight="1">
      <c r="A12" s="4" t="s">
        <v>265</v>
      </c>
      <c r="B12" s="15">
        <v>494</v>
      </c>
      <c r="C12" s="15">
        <v>426</v>
      </c>
      <c r="D12" s="15">
        <v>66</v>
      </c>
      <c r="E12" s="15">
        <v>175</v>
      </c>
      <c r="F12" s="15">
        <v>230</v>
      </c>
      <c r="G12" s="15">
        <v>432</v>
      </c>
      <c r="H12" s="15">
        <v>346</v>
      </c>
      <c r="I12" s="15">
        <v>2169</v>
      </c>
    </row>
    <row r="13" spans="1:10" ht="21.75" customHeight="1">
      <c r="A13" s="16" t="s">
        <v>272</v>
      </c>
      <c r="B13" s="15">
        <v>3533</v>
      </c>
      <c r="C13" s="15">
        <v>5077</v>
      </c>
      <c r="D13" s="15">
        <v>1008</v>
      </c>
      <c r="E13" s="15">
        <v>1263</v>
      </c>
      <c r="F13" s="15">
        <v>293</v>
      </c>
      <c r="G13" s="15">
        <v>1286</v>
      </c>
      <c r="H13" s="15">
        <v>1108</v>
      </c>
      <c r="I13" s="15">
        <v>13568</v>
      </c>
      <c r="J13" s="40"/>
    </row>
    <row r="14" spans="1:9" ht="28.5" customHeight="1">
      <c r="A14" s="17" t="s">
        <v>285</v>
      </c>
      <c r="B14" s="60">
        <v>17402</v>
      </c>
      <c r="C14" s="60">
        <v>17192</v>
      </c>
      <c r="D14" s="60">
        <v>4585</v>
      </c>
      <c r="E14" s="60">
        <v>6352</v>
      </c>
      <c r="F14" s="60">
        <v>3227</v>
      </c>
      <c r="G14" s="60">
        <v>5146</v>
      </c>
      <c r="H14" s="60">
        <v>4623</v>
      </c>
      <c r="I14" s="60">
        <v>58526</v>
      </c>
    </row>
    <row r="15" ht="3" customHeight="1"/>
    <row r="16" ht="12.75">
      <c r="A16" s="42"/>
    </row>
    <row r="17" spans="1:2" ht="12.75">
      <c r="A17" s="42"/>
      <c r="B17" s="43"/>
    </row>
    <row r="18" spans="1:2" ht="12.75">
      <c r="A18" s="42"/>
      <c r="B18" s="43"/>
    </row>
    <row r="19" spans="1:2" ht="12.75">
      <c r="A19" s="42"/>
      <c r="B19" s="43"/>
    </row>
    <row r="20" spans="1:2" ht="12.75">
      <c r="A20" s="42"/>
      <c r="B20" s="30" t="s">
        <v>193</v>
      </c>
    </row>
    <row r="21" ht="12.75">
      <c r="B21" s="30" t="s">
        <v>136</v>
      </c>
    </row>
    <row r="22" spans="1:9" ht="12.75">
      <c r="A22" s="2"/>
      <c r="B22" s="100" t="s">
        <v>194</v>
      </c>
      <c r="C22" s="35"/>
      <c r="D22" s="35"/>
      <c r="E22" s="35"/>
      <c r="F22" s="35"/>
      <c r="G22" s="35"/>
      <c r="H22" s="35"/>
      <c r="I22" s="35"/>
    </row>
    <row r="23" spans="1:9" ht="12.75">
      <c r="A23" s="2"/>
      <c r="B23" s="100" t="s">
        <v>138</v>
      </c>
      <c r="C23" s="35"/>
      <c r="D23" s="35"/>
      <c r="E23" s="35"/>
      <c r="F23" s="35"/>
      <c r="G23" s="35"/>
      <c r="H23" s="35"/>
      <c r="I23" s="35"/>
    </row>
    <row r="24" spans="1:9" ht="6" customHeight="1" thickBot="1">
      <c r="A24" s="32"/>
      <c r="B24" s="5"/>
      <c r="C24" s="5"/>
      <c r="D24" s="5"/>
      <c r="E24" s="5"/>
      <c r="F24" s="5"/>
      <c r="G24" s="5"/>
      <c r="H24" s="5"/>
      <c r="I24" s="5"/>
    </row>
    <row r="25" spans="1:9" ht="53.25" customHeight="1">
      <c r="A25" s="36"/>
      <c r="B25" s="38" t="s">
        <v>131</v>
      </c>
      <c r="C25" s="38" t="s">
        <v>132</v>
      </c>
      <c r="D25" s="38" t="s">
        <v>95</v>
      </c>
      <c r="E25" s="38" t="s">
        <v>96</v>
      </c>
      <c r="F25" s="38" t="s">
        <v>97</v>
      </c>
      <c r="G25" s="23" t="s">
        <v>128</v>
      </c>
      <c r="H25" s="23" t="s">
        <v>45</v>
      </c>
      <c r="I25" s="23" t="s">
        <v>285</v>
      </c>
    </row>
    <row r="26" spans="1:9" ht="11.25" customHeight="1">
      <c r="A26" s="13"/>
      <c r="B26" s="14"/>
      <c r="C26" s="14"/>
      <c r="D26" s="14"/>
      <c r="E26" s="14"/>
      <c r="F26" s="14"/>
      <c r="G26" s="14"/>
      <c r="H26" s="14"/>
      <c r="I26" s="14"/>
    </row>
    <row r="27" spans="1:9" ht="11.25" customHeight="1">
      <c r="A27" s="4" t="s">
        <v>264</v>
      </c>
      <c r="B27" s="15">
        <v>28.82205513784461</v>
      </c>
      <c r="C27" s="15">
        <v>26.766917293233085</v>
      </c>
      <c r="D27" s="15">
        <v>6.416040100250626</v>
      </c>
      <c r="E27" s="15">
        <v>9.12280701754386</v>
      </c>
      <c r="F27" s="15">
        <v>4.461152882205513</v>
      </c>
      <c r="G27" s="15">
        <v>12.832080200501252</v>
      </c>
      <c r="H27" s="15">
        <v>11.578947368421053</v>
      </c>
      <c r="I27" s="15">
        <v>100</v>
      </c>
    </row>
    <row r="28" spans="1:9" ht="11.25" customHeight="1">
      <c r="A28" s="4" t="s">
        <v>269</v>
      </c>
      <c r="B28" s="15">
        <v>21.340856289412546</v>
      </c>
      <c r="C28" s="15">
        <v>38.59940258878194</v>
      </c>
      <c r="D28" s="15">
        <v>7.43445071357451</v>
      </c>
      <c r="E28" s="15">
        <v>12.61201460338533</v>
      </c>
      <c r="F28" s="15">
        <v>5.111184865582476</v>
      </c>
      <c r="G28" s="15">
        <v>6.372386325921009</v>
      </c>
      <c r="H28" s="15">
        <v>8.529704613342185</v>
      </c>
      <c r="I28" s="15">
        <v>100</v>
      </c>
    </row>
    <row r="29" spans="1:9" ht="11.25" customHeight="1">
      <c r="A29" s="4" t="s">
        <v>270</v>
      </c>
      <c r="B29" s="15">
        <v>45.46470776109869</v>
      </c>
      <c r="C29" s="15">
        <v>16.5761737464069</v>
      </c>
      <c r="D29" s="15">
        <v>8.032577451293516</v>
      </c>
      <c r="E29" s="15">
        <v>8.974768444586394</v>
      </c>
      <c r="F29" s="15">
        <v>5.317789843500479</v>
      </c>
      <c r="G29" s="15">
        <v>5.860747365059087</v>
      </c>
      <c r="H29" s="15">
        <v>9.773235388054935</v>
      </c>
      <c r="I29" s="15">
        <v>100</v>
      </c>
    </row>
    <row r="30" spans="1:9" ht="22.5" customHeight="1">
      <c r="A30" s="16" t="s">
        <v>266</v>
      </c>
      <c r="B30" s="15">
        <v>28.24470588235294</v>
      </c>
      <c r="C30" s="15">
        <v>32.470588235294116</v>
      </c>
      <c r="D30" s="15">
        <v>7.2564705882352944</v>
      </c>
      <c r="E30" s="15">
        <v>10.305882352941175</v>
      </c>
      <c r="F30" s="15">
        <v>7.416470588235294</v>
      </c>
      <c r="G30" s="15">
        <v>7.651764705882353</v>
      </c>
      <c r="H30" s="15">
        <v>6.6635294117647055</v>
      </c>
      <c r="I30" s="15">
        <v>100.00941176470589</v>
      </c>
    </row>
    <row r="31" spans="1:9" ht="12.75">
      <c r="A31" s="4" t="s">
        <v>271</v>
      </c>
      <c r="B31" s="15">
        <v>36.23623623623624</v>
      </c>
      <c r="C31" s="15">
        <v>21.27127127127127</v>
      </c>
      <c r="D31" s="15">
        <v>11.361361361361363</v>
      </c>
      <c r="E31" s="15">
        <v>12.412412412412413</v>
      </c>
      <c r="F31" s="15">
        <v>6.456456456456457</v>
      </c>
      <c r="G31" s="15">
        <v>6.656656656656656</v>
      </c>
      <c r="H31" s="15">
        <v>5.605605605605605</v>
      </c>
      <c r="I31" s="15">
        <v>100</v>
      </c>
    </row>
    <row r="32" spans="1:9" ht="21.75" customHeight="1">
      <c r="A32" s="16" t="s">
        <v>267</v>
      </c>
      <c r="B32" s="15">
        <v>29.556519898391194</v>
      </c>
      <c r="C32" s="15">
        <v>26.87870448772227</v>
      </c>
      <c r="D32" s="15">
        <v>8.774343776460626</v>
      </c>
      <c r="E32" s="15">
        <v>12.949830651989839</v>
      </c>
      <c r="F32" s="15">
        <v>6.408763759525826</v>
      </c>
      <c r="G32" s="15">
        <v>8.821972904318374</v>
      </c>
      <c r="H32" s="15">
        <v>6.609864521591871</v>
      </c>
      <c r="I32" s="15">
        <v>100</v>
      </c>
    </row>
    <row r="33" spans="1:9" ht="11.25" customHeight="1">
      <c r="A33" s="4" t="s">
        <v>265</v>
      </c>
      <c r="B33" s="15">
        <v>22.77547256800369</v>
      </c>
      <c r="C33" s="15">
        <v>19.64038727524205</v>
      </c>
      <c r="D33" s="15">
        <v>3.0428769017980635</v>
      </c>
      <c r="E33" s="15">
        <v>8.068234209313047</v>
      </c>
      <c r="F33" s="15">
        <v>10.603964960811433</v>
      </c>
      <c r="G33" s="15">
        <v>19.91701244813278</v>
      </c>
      <c r="H33" s="15">
        <v>15.952051636698938</v>
      </c>
      <c r="I33" s="15">
        <v>100</v>
      </c>
    </row>
    <row r="34" spans="1:9" ht="21.75" customHeight="1">
      <c r="A34" s="16" t="s">
        <v>272</v>
      </c>
      <c r="B34" s="15">
        <v>26.03920990566038</v>
      </c>
      <c r="C34" s="15">
        <v>37.418926886792455</v>
      </c>
      <c r="D34" s="15">
        <v>7.429245283018868</v>
      </c>
      <c r="E34" s="15">
        <v>9.30866745283019</v>
      </c>
      <c r="F34" s="15">
        <v>2.1594929245283017</v>
      </c>
      <c r="G34" s="15">
        <v>9.47818396226415</v>
      </c>
      <c r="H34" s="15">
        <v>8.16627358490566</v>
      </c>
      <c r="I34" s="15">
        <v>100</v>
      </c>
    </row>
    <row r="35" spans="1:9" ht="28.5" customHeight="1">
      <c r="A35" s="17" t="s">
        <v>285</v>
      </c>
      <c r="B35" s="15">
        <v>29.73379352766292</v>
      </c>
      <c r="C35" s="15">
        <v>29.37497864197109</v>
      </c>
      <c r="D35" s="15">
        <v>7.8341250042716055</v>
      </c>
      <c r="E35" s="15">
        <v>10.853295971021426</v>
      </c>
      <c r="F35" s="15">
        <v>5.513788743464443</v>
      </c>
      <c r="G35" s="15">
        <v>8.792673341762637</v>
      </c>
      <c r="H35" s="15">
        <v>7.8990534121586995</v>
      </c>
      <c r="I35" s="15">
        <v>100</v>
      </c>
    </row>
    <row r="36" spans="2:9" ht="11.25" customHeight="1">
      <c r="B36" s="14"/>
      <c r="C36" s="14"/>
      <c r="D36" s="14"/>
      <c r="E36" s="14"/>
      <c r="F36" s="14"/>
      <c r="G36" s="14"/>
      <c r="H36" s="14"/>
      <c r="I36" s="14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I40" sqref="I40"/>
    </sheetView>
  </sheetViews>
  <sheetFormatPr defaultColWidth="9.140625" defaultRowHeight="12.75"/>
  <cols>
    <col min="1" max="1" width="27.7109375" style="11" customWidth="1"/>
    <col min="2" max="4" width="11.7109375" style="3" customWidth="1"/>
    <col min="5" max="7" width="7.7109375" style="3" customWidth="1"/>
  </cols>
  <sheetData>
    <row r="1" spans="1:7" s="22" customFormat="1" ht="12.75">
      <c r="A1" s="30" t="s">
        <v>71</v>
      </c>
      <c r="B1" s="30" t="s">
        <v>129</v>
      </c>
      <c r="C1" s="31"/>
      <c r="D1" s="31"/>
      <c r="E1" s="31"/>
      <c r="F1" s="31"/>
      <c r="G1" s="31"/>
    </row>
    <row r="2" spans="1:7" s="22" customFormat="1" ht="12.75">
      <c r="A2" s="30"/>
      <c r="B2" s="100" t="s">
        <v>130</v>
      </c>
      <c r="C2" s="3"/>
      <c r="D2" s="3"/>
      <c r="E2" s="3"/>
      <c r="F2" s="3"/>
      <c r="G2" s="3"/>
    </row>
    <row r="3" spans="1:7" ht="4.5" customHeight="1" thickBot="1">
      <c r="A3" s="32"/>
      <c r="B3" s="5"/>
      <c r="C3" s="5"/>
      <c r="D3" s="5"/>
      <c r="E3" s="5"/>
      <c r="F3" s="5"/>
      <c r="G3" s="5"/>
    </row>
    <row r="4" spans="1:7" ht="31.5" customHeight="1">
      <c r="A4" s="36"/>
      <c r="B4" s="38" t="s">
        <v>131</v>
      </c>
      <c r="C4" s="38" t="s">
        <v>132</v>
      </c>
      <c r="D4" s="38" t="s">
        <v>133</v>
      </c>
      <c r="E4" s="23" t="s">
        <v>85</v>
      </c>
      <c r="F4" s="23" t="s">
        <v>45</v>
      </c>
      <c r="G4" s="23" t="s">
        <v>285</v>
      </c>
    </row>
    <row r="5" spans="1:7" ht="11.25" customHeight="1">
      <c r="A5" s="13"/>
      <c r="B5" s="14"/>
      <c r="C5" s="14"/>
      <c r="D5" s="14"/>
      <c r="E5" s="14"/>
      <c r="F5" s="14"/>
      <c r="G5" s="14"/>
    </row>
    <row r="6" spans="1:7" ht="11.25" customHeight="1">
      <c r="A6" s="4" t="s">
        <v>264</v>
      </c>
      <c r="B6" s="7" t="s">
        <v>268</v>
      </c>
      <c r="C6" s="7" t="s">
        <v>268</v>
      </c>
      <c r="D6" s="7" t="s">
        <v>268</v>
      </c>
      <c r="E6" s="7" t="s">
        <v>268</v>
      </c>
      <c r="F6" s="7" t="s">
        <v>268</v>
      </c>
      <c r="G6" s="7" t="s">
        <v>268</v>
      </c>
    </row>
    <row r="7" spans="1:7" ht="11.25" customHeight="1">
      <c r="A7" s="4" t="s">
        <v>269</v>
      </c>
      <c r="B7" s="7">
        <v>586</v>
      </c>
      <c r="C7" s="7">
        <v>977</v>
      </c>
      <c r="D7" s="7">
        <v>215</v>
      </c>
      <c r="E7" s="7">
        <v>545</v>
      </c>
      <c r="F7" s="7">
        <v>187</v>
      </c>
      <c r="G7" s="7">
        <v>2511</v>
      </c>
    </row>
    <row r="8" spans="1:7" ht="11.25" customHeight="1">
      <c r="A8" s="4" t="s">
        <v>270</v>
      </c>
      <c r="B8" s="7">
        <v>2224</v>
      </c>
      <c r="C8" s="7">
        <v>728</v>
      </c>
      <c r="D8" s="7">
        <v>546</v>
      </c>
      <c r="E8" s="7">
        <v>1137</v>
      </c>
      <c r="F8" s="7">
        <v>431</v>
      </c>
      <c r="G8" s="7">
        <v>5067</v>
      </c>
    </row>
    <row r="9" spans="1:7" ht="22.5" customHeight="1">
      <c r="A9" s="16" t="s">
        <v>266</v>
      </c>
      <c r="B9" s="15">
        <v>2429</v>
      </c>
      <c r="C9" s="15">
        <v>3005</v>
      </c>
      <c r="D9" s="15">
        <v>1024</v>
      </c>
      <c r="E9" s="15">
        <v>1943</v>
      </c>
      <c r="F9" s="15">
        <v>698</v>
      </c>
      <c r="G9" s="15">
        <v>9098</v>
      </c>
    </row>
    <row r="10" spans="1:7" ht="12.75">
      <c r="A10" s="4" t="s">
        <v>271</v>
      </c>
      <c r="B10" s="7">
        <v>592</v>
      </c>
      <c r="C10" s="7">
        <v>277</v>
      </c>
      <c r="D10" s="7">
        <v>221</v>
      </c>
      <c r="E10" s="7">
        <v>310</v>
      </c>
      <c r="F10" s="7">
        <v>118</v>
      </c>
      <c r="G10" s="7">
        <v>1518</v>
      </c>
    </row>
    <row r="11" spans="1:7" ht="21.75" customHeight="1">
      <c r="A11" s="16" t="s">
        <v>267</v>
      </c>
      <c r="B11" s="15">
        <v>4487</v>
      </c>
      <c r="C11" s="15">
        <v>3835</v>
      </c>
      <c r="D11" s="15">
        <v>1725</v>
      </c>
      <c r="E11" s="15">
        <v>4585</v>
      </c>
      <c r="F11" s="15">
        <v>759</v>
      </c>
      <c r="G11" s="15">
        <v>15391</v>
      </c>
    </row>
    <row r="12" spans="1:7" ht="11.25" customHeight="1">
      <c r="A12" s="4" t="s">
        <v>265</v>
      </c>
      <c r="B12" s="7" t="s">
        <v>268</v>
      </c>
      <c r="C12" s="7" t="s">
        <v>268</v>
      </c>
      <c r="D12" s="7" t="s">
        <v>268</v>
      </c>
      <c r="E12" s="7" t="s">
        <v>268</v>
      </c>
      <c r="F12" s="7" t="s">
        <v>268</v>
      </c>
      <c r="G12" s="7" t="s">
        <v>268</v>
      </c>
    </row>
    <row r="13" spans="1:7" ht="21.75" customHeight="1">
      <c r="A13" s="16" t="s">
        <v>272</v>
      </c>
      <c r="B13" s="15">
        <v>2797</v>
      </c>
      <c r="C13" s="15">
        <v>3839</v>
      </c>
      <c r="D13" s="15">
        <v>912</v>
      </c>
      <c r="E13" s="15">
        <v>2585</v>
      </c>
      <c r="F13" s="15">
        <v>668</v>
      </c>
      <c r="G13" s="15">
        <v>10801</v>
      </c>
    </row>
    <row r="14" spans="1:7" ht="28.5" customHeight="1">
      <c r="A14" s="17" t="s">
        <v>285</v>
      </c>
      <c r="B14" s="60">
        <v>13115</v>
      </c>
      <c r="C14" s="60">
        <v>12661</v>
      </c>
      <c r="D14" s="60">
        <v>4643</v>
      </c>
      <c r="E14" s="60">
        <v>11105</v>
      </c>
      <c r="F14" s="60">
        <v>2861</v>
      </c>
      <c r="G14" s="60">
        <v>44386</v>
      </c>
    </row>
    <row r="15" ht="6" customHeight="1"/>
    <row r="16" ht="12.75">
      <c r="A16" s="42" t="s">
        <v>134</v>
      </c>
    </row>
    <row r="17" spans="1:2" ht="12.75">
      <c r="A17" s="42"/>
      <c r="B17" s="43"/>
    </row>
    <row r="18" spans="1:2" ht="12.75">
      <c r="A18" s="42"/>
      <c r="B18" s="43"/>
    </row>
    <row r="19" spans="1:2" ht="12.75">
      <c r="A19" s="42"/>
      <c r="B19" s="43"/>
    </row>
    <row r="20" spans="1:2" ht="12.75">
      <c r="A20" s="42"/>
      <c r="B20" s="30" t="s">
        <v>135</v>
      </c>
    </row>
    <row r="21" ht="12.75">
      <c r="B21" s="30" t="s">
        <v>136</v>
      </c>
    </row>
    <row r="22" spans="1:7" ht="12.75">
      <c r="A22" s="2"/>
      <c r="B22" s="100" t="s">
        <v>137</v>
      </c>
      <c r="C22" s="35"/>
      <c r="D22" s="35"/>
      <c r="E22" s="35"/>
      <c r="F22" s="35"/>
      <c r="G22" s="35"/>
    </row>
    <row r="23" spans="1:7" ht="12.75">
      <c r="A23" s="2"/>
      <c r="B23" s="100" t="s">
        <v>138</v>
      </c>
      <c r="C23" s="35"/>
      <c r="D23" s="35"/>
      <c r="E23" s="35"/>
      <c r="F23" s="35"/>
      <c r="G23" s="35"/>
    </row>
    <row r="24" spans="1:7" ht="6.75" customHeight="1" thickBot="1">
      <c r="A24" s="32"/>
      <c r="B24" s="5"/>
      <c r="C24" s="5"/>
      <c r="D24" s="5"/>
      <c r="E24" s="5"/>
      <c r="F24" s="5"/>
      <c r="G24" s="5"/>
    </row>
    <row r="25" spans="1:7" ht="27.75" customHeight="1">
      <c r="A25" s="12"/>
      <c r="B25" s="38" t="s">
        <v>131</v>
      </c>
      <c r="C25" s="38" t="s">
        <v>132</v>
      </c>
      <c r="D25" s="38" t="s">
        <v>133</v>
      </c>
      <c r="E25" s="23" t="s">
        <v>85</v>
      </c>
      <c r="F25" s="23" t="s">
        <v>45</v>
      </c>
      <c r="G25" s="23" t="s">
        <v>285</v>
      </c>
    </row>
    <row r="26" spans="1:7" ht="11.25" customHeight="1">
      <c r="A26" s="13"/>
      <c r="B26" s="14"/>
      <c r="C26" s="14"/>
      <c r="D26" s="14"/>
      <c r="E26" s="14"/>
      <c r="F26" s="14"/>
      <c r="G26" s="14"/>
    </row>
    <row r="27" spans="1:7" ht="11.25" customHeight="1">
      <c r="A27" s="4" t="s">
        <v>264</v>
      </c>
      <c r="B27" s="7" t="s">
        <v>268</v>
      </c>
      <c r="C27" s="7" t="s">
        <v>268</v>
      </c>
      <c r="D27" s="7" t="s">
        <v>268</v>
      </c>
      <c r="E27" s="7" t="s">
        <v>268</v>
      </c>
      <c r="F27" s="7" t="s">
        <v>268</v>
      </c>
      <c r="G27" s="7" t="s">
        <v>268</v>
      </c>
    </row>
    <row r="28" spans="1:7" ht="11.25" customHeight="1">
      <c r="A28" s="4" t="s">
        <v>269</v>
      </c>
      <c r="B28" s="15">
        <v>23.337315810434088</v>
      </c>
      <c r="C28" s="15">
        <v>38.90880127439267</v>
      </c>
      <c r="D28" s="15">
        <v>8.562325766626842</v>
      </c>
      <c r="E28" s="15">
        <v>21.704500199123856</v>
      </c>
      <c r="F28" s="15">
        <v>7.447232178414974</v>
      </c>
      <c r="G28" s="15">
        <v>99.96017522899244</v>
      </c>
    </row>
    <row r="29" spans="1:7" ht="11.25" customHeight="1">
      <c r="A29" s="4" t="s">
        <v>270</v>
      </c>
      <c r="B29" s="15">
        <v>43.89184922044602</v>
      </c>
      <c r="C29" s="15">
        <v>14.36747582395895</v>
      </c>
      <c r="D29" s="15">
        <v>10.775606867969213</v>
      </c>
      <c r="E29" s="15">
        <v>22.439313203078743</v>
      </c>
      <c r="F29" s="15">
        <v>8.506019340832841</v>
      </c>
      <c r="G29" s="15">
        <v>99.98026445628575</v>
      </c>
    </row>
    <row r="30" spans="1:7" ht="22.5" customHeight="1">
      <c r="A30" s="16" t="s">
        <v>266</v>
      </c>
      <c r="B30" s="15">
        <v>26.69817542316993</v>
      </c>
      <c r="C30" s="15">
        <v>33.02923719498791</v>
      </c>
      <c r="D30" s="15">
        <v>11.255220927676412</v>
      </c>
      <c r="E30" s="15">
        <v>21.356342053198503</v>
      </c>
      <c r="F30" s="15">
        <v>7.6720158276544295</v>
      </c>
      <c r="G30" s="15">
        <v>100.01099142668718</v>
      </c>
    </row>
    <row r="31" spans="1:7" ht="12.75">
      <c r="A31" s="4" t="s">
        <v>271</v>
      </c>
      <c r="B31" s="15">
        <v>38.998682476943344</v>
      </c>
      <c r="C31" s="15">
        <v>18.24769433465086</v>
      </c>
      <c r="D31" s="15">
        <v>14.558629776021082</v>
      </c>
      <c r="E31" s="15">
        <v>20.421607378129117</v>
      </c>
      <c r="F31" s="15">
        <v>7.7733860342556</v>
      </c>
      <c r="G31" s="15">
        <v>100</v>
      </c>
    </row>
    <row r="32" spans="1:7" ht="21.75" customHeight="1">
      <c r="A32" s="16" t="s">
        <v>267</v>
      </c>
      <c r="B32" s="15">
        <v>29.153401338444546</v>
      </c>
      <c r="C32" s="15">
        <v>24.91715937885777</v>
      </c>
      <c r="D32" s="15">
        <v>11.207848742771748</v>
      </c>
      <c r="E32" s="15">
        <v>29.79013709310636</v>
      </c>
      <c r="F32" s="15">
        <v>4.93145344681957</v>
      </c>
      <c r="G32" s="15">
        <v>100</v>
      </c>
    </row>
    <row r="33" spans="1:7" ht="11.25" customHeight="1">
      <c r="A33" s="4" t="s">
        <v>265</v>
      </c>
      <c r="B33" s="7" t="s">
        <v>268</v>
      </c>
      <c r="C33" s="7" t="s">
        <v>268</v>
      </c>
      <c r="D33" s="7" t="s">
        <v>268</v>
      </c>
      <c r="E33" s="7" t="s">
        <v>268</v>
      </c>
      <c r="F33" s="7" t="s">
        <v>268</v>
      </c>
      <c r="G33" s="7" t="s">
        <v>268</v>
      </c>
    </row>
    <row r="34" spans="1:7" ht="21.75" customHeight="1">
      <c r="A34" s="16" t="s">
        <v>272</v>
      </c>
      <c r="B34" s="15">
        <v>25.895750393482086</v>
      </c>
      <c r="C34" s="15">
        <v>35.54300527728914</v>
      </c>
      <c r="D34" s="15">
        <v>8.443662623831127</v>
      </c>
      <c r="E34" s="15">
        <v>23.93296916952134</v>
      </c>
      <c r="F34" s="15">
        <v>6.184612535876307</v>
      </c>
      <c r="G34" s="15">
        <v>100</v>
      </c>
    </row>
    <row r="35" spans="1:7" ht="28.5" customHeight="1">
      <c r="A35" s="17" t="s">
        <v>285</v>
      </c>
      <c r="B35" s="15">
        <v>29.54760510070743</v>
      </c>
      <c r="C35" s="15">
        <v>28.524760059478215</v>
      </c>
      <c r="D35" s="15">
        <v>10.460505564817735</v>
      </c>
      <c r="E35" s="15">
        <v>25.019150182489973</v>
      </c>
      <c r="F35" s="15">
        <v>6.445726129860767</v>
      </c>
      <c r="G35" s="15">
        <v>100</v>
      </c>
    </row>
    <row r="36" spans="2:7" ht="7.5" customHeight="1">
      <c r="B36" s="14"/>
      <c r="C36" s="14"/>
      <c r="D36" s="14"/>
      <c r="E36" s="14"/>
      <c r="F36" s="14"/>
      <c r="G36" s="14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I33" sqref="I33"/>
    </sheetView>
  </sheetViews>
  <sheetFormatPr defaultColWidth="9.140625" defaultRowHeight="12.75"/>
  <cols>
    <col min="1" max="1" width="27.7109375" style="11" customWidth="1"/>
    <col min="2" max="2" width="7.7109375" style="3" customWidth="1"/>
    <col min="3" max="3" width="9.140625" style="3" customWidth="1"/>
    <col min="4" max="4" width="11.7109375" style="3" customWidth="1"/>
    <col min="5" max="8" width="7.7109375" style="3" customWidth="1"/>
  </cols>
  <sheetData>
    <row r="1" spans="1:8" s="22" customFormat="1" ht="12.75">
      <c r="A1" s="30" t="s">
        <v>190</v>
      </c>
      <c r="B1" s="30" t="s">
        <v>87</v>
      </c>
      <c r="C1" s="31"/>
      <c r="D1" s="31"/>
      <c r="E1" s="31"/>
      <c r="F1" s="31"/>
      <c r="G1" s="31"/>
      <c r="H1" s="31"/>
    </row>
    <row r="2" spans="1:8" s="22" customFormat="1" ht="12.75">
      <c r="A2" s="30"/>
      <c r="B2" s="100" t="s">
        <v>88</v>
      </c>
      <c r="C2" s="3"/>
      <c r="D2" s="3"/>
      <c r="E2" s="3"/>
      <c r="F2" s="3"/>
      <c r="G2" s="3"/>
      <c r="H2" s="3"/>
    </row>
    <row r="3" spans="1:8" ht="5.25" customHeight="1" thickBot="1">
      <c r="A3" s="32"/>
      <c r="B3" s="5"/>
      <c r="C3" s="5"/>
      <c r="D3" s="5"/>
      <c r="E3" s="5"/>
      <c r="F3" s="5"/>
      <c r="G3" s="5"/>
      <c r="H3" s="5"/>
    </row>
    <row r="4" spans="1:8" ht="27.75" customHeight="1">
      <c r="A4" s="12"/>
      <c r="B4" s="38" t="s">
        <v>141</v>
      </c>
      <c r="C4" s="23" t="s">
        <v>142</v>
      </c>
      <c r="D4" s="38" t="s">
        <v>143</v>
      </c>
      <c r="E4" s="23" t="s">
        <v>144</v>
      </c>
      <c r="F4" s="23" t="s">
        <v>128</v>
      </c>
      <c r="G4" s="23" t="s">
        <v>45</v>
      </c>
      <c r="H4" s="23" t="s">
        <v>285</v>
      </c>
    </row>
    <row r="5" spans="1:8" ht="11.25" customHeight="1">
      <c r="A5" s="13"/>
      <c r="B5" s="14"/>
      <c r="C5" s="14"/>
      <c r="D5" s="14"/>
      <c r="E5" s="14"/>
      <c r="F5" s="14"/>
      <c r="G5" s="14"/>
      <c r="H5" s="14"/>
    </row>
    <row r="6" spans="1:8" ht="11.25" customHeight="1">
      <c r="A6" s="4" t="s">
        <v>264</v>
      </c>
      <c r="B6" s="15">
        <v>590</v>
      </c>
      <c r="C6" s="15">
        <v>971</v>
      </c>
      <c r="D6" s="15">
        <v>119</v>
      </c>
      <c r="E6" s="15">
        <v>86</v>
      </c>
      <c r="F6" s="15">
        <v>43</v>
      </c>
      <c r="G6" s="15">
        <v>186</v>
      </c>
      <c r="H6" s="15">
        <v>1995</v>
      </c>
    </row>
    <row r="7" spans="1:8" ht="11.25" customHeight="1">
      <c r="A7" s="4" t="s">
        <v>269</v>
      </c>
      <c r="B7" s="15">
        <v>1218</v>
      </c>
      <c r="C7" s="15">
        <v>1176</v>
      </c>
      <c r="D7" s="15">
        <v>283</v>
      </c>
      <c r="E7" s="15">
        <v>146</v>
      </c>
      <c r="F7" s="15">
        <v>44</v>
      </c>
      <c r="G7" s="15">
        <v>146</v>
      </c>
      <c r="H7" s="15">
        <v>3013</v>
      </c>
    </row>
    <row r="8" spans="1:8" ht="11.25" customHeight="1">
      <c r="A8" s="4" t="s">
        <v>270</v>
      </c>
      <c r="B8" s="15">
        <v>3980</v>
      </c>
      <c r="C8" s="15">
        <v>1119</v>
      </c>
      <c r="D8" s="15">
        <v>629</v>
      </c>
      <c r="E8" s="15">
        <v>49</v>
      </c>
      <c r="F8" s="15">
        <v>66</v>
      </c>
      <c r="G8" s="15">
        <v>419</v>
      </c>
      <c r="H8" s="15">
        <v>6262</v>
      </c>
    </row>
    <row r="9" spans="1:8" ht="22.5" customHeight="1">
      <c r="A9" s="16" t="s">
        <v>266</v>
      </c>
      <c r="B9" s="15">
        <v>3911</v>
      </c>
      <c r="C9" s="15">
        <v>4178</v>
      </c>
      <c r="D9" s="15">
        <v>1140</v>
      </c>
      <c r="E9" s="15">
        <v>543</v>
      </c>
      <c r="F9" s="15">
        <v>435</v>
      </c>
      <c r="G9" s="15">
        <v>419</v>
      </c>
      <c r="H9" s="15">
        <v>10625</v>
      </c>
    </row>
    <row r="10" spans="1:8" ht="12.75">
      <c r="A10" s="4" t="s">
        <v>271</v>
      </c>
      <c r="B10" s="15">
        <v>1230</v>
      </c>
      <c r="C10" s="15">
        <v>403</v>
      </c>
      <c r="D10" s="15">
        <v>212</v>
      </c>
      <c r="E10" s="15">
        <v>19</v>
      </c>
      <c r="F10" s="15">
        <v>47</v>
      </c>
      <c r="G10" s="15">
        <v>88</v>
      </c>
      <c r="H10" s="15">
        <v>1999</v>
      </c>
    </row>
    <row r="11" spans="1:8" ht="21.75" customHeight="1">
      <c r="A11" s="16" t="s">
        <v>267</v>
      </c>
      <c r="B11" s="15">
        <v>8188</v>
      </c>
      <c r="C11" s="15">
        <v>5922</v>
      </c>
      <c r="D11" s="15">
        <v>2343</v>
      </c>
      <c r="E11" s="15">
        <v>944</v>
      </c>
      <c r="F11" s="15">
        <v>740</v>
      </c>
      <c r="G11" s="15">
        <v>759</v>
      </c>
      <c r="H11" s="15">
        <v>18895</v>
      </c>
    </row>
    <row r="12" spans="1:8" ht="11.25" customHeight="1">
      <c r="A12" s="4" t="s">
        <v>265</v>
      </c>
      <c r="B12" s="15">
        <v>615</v>
      </c>
      <c r="C12" s="15">
        <v>405</v>
      </c>
      <c r="D12" s="15">
        <v>843</v>
      </c>
      <c r="E12" s="15">
        <v>27</v>
      </c>
      <c r="F12" s="15">
        <v>62</v>
      </c>
      <c r="G12" s="15">
        <v>217</v>
      </c>
      <c r="H12" s="15">
        <v>2169</v>
      </c>
    </row>
    <row r="13" spans="1:8" ht="21.75" customHeight="1">
      <c r="A13" s="16" t="s">
        <v>272</v>
      </c>
      <c r="B13" s="15">
        <v>4556</v>
      </c>
      <c r="C13" s="15">
        <v>6384</v>
      </c>
      <c r="D13" s="15">
        <v>462</v>
      </c>
      <c r="E13" s="15">
        <v>1093</v>
      </c>
      <c r="F13" s="15">
        <v>511</v>
      </c>
      <c r="G13" s="15">
        <v>563</v>
      </c>
      <c r="H13" s="15">
        <v>13569</v>
      </c>
    </row>
    <row r="14" spans="1:8" ht="28.5" customHeight="1">
      <c r="A14" s="17" t="s">
        <v>285</v>
      </c>
      <c r="B14" s="60">
        <v>24288</v>
      </c>
      <c r="C14" s="60">
        <v>20558</v>
      </c>
      <c r="D14" s="60">
        <v>6031</v>
      </c>
      <c r="E14" s="60">
        <v>2907</v>
      </c>
      <c r="F14" s="60">
        <v>1948</v>
      </c>
      <c r="G14" s="60">
        <v>2797</v>
      </c>
      <c r="H14" s="60">
        <v>58526</v>
      </c>
    </row>
    <row r="15" ht="6" customHeight="1"/>
    <row r="16" ht="11.25" customHeight="1"/>
    <row r="17" ht="11.25" customHeight="1"/>
    <row r="18" ht="11.25" customHeight="1"/>
    <row r="19" spans="1:8" ht="12.75">
      <c r="A19" s="42"/>
      <c r="B19" s="7"/>
      <c r="C19" s="7"/>
      <c r="D19" s="7"/>
      <c r="E19" s="7"/>
      <c r="F19" s="7"/>
      <c r="G19" s="7"/>
      <c r="H19" s="7"/>
    </row>
    <row r="20" spans="1:8" ht="12.75">
      <c r="A20" s="42"/>
      <c r="B20" s="30" t="s">
        <v>89</v>
      </c>
      <c r="C20" s="7"/>
      <c r="D20" s="7"/>
      <c r="E20" s="7"/>
      <c r="F20" s="7"/>
      <c r="G20" s="7"/>
      <c r="H20" s="7"/>
    </row>
    <row r="21" spans="1:8" ht="12.75">
      <c r="A21" s="42"/>
      <c r="B21" s="100" t="s">
        <v>90</v>
      </c>
      <c r="C21" s="31"/>
      <c r="D21" s="31"/>
      <c r="E21" s="31"/>
      <c r="F21" s="31"/>
      <c r="G21" s="31"/>
      <c r="H21" s="31"/>
    </row>
    <row r="22" spans="1:8" ht="6" customHeight="1" thickBot="1">
      <c r="A22" s="32"/>
      <c r="B22" s="63"/>
      <c r="C22" s="63"/>
      <c r="D22" s="63"/>
      <c r="E22" s="63"/>
      <c r="F22" s="63"/>
      <c r="G22" s="63"/>
      <c r="H22" s="63"/>
    </row>
    <row r="23" spans="1:8" ht="27.75" customHeight="1">
      <c r="A23" s="12"/>
      <c r="B23" s="54" t="s">
        <v>141</v>
      </c>
      <c r="C23" s="6" t="s">
        <v>142</v>
      </c>
      <c r="D23" s="54" t="s">
        <v>143</v>
      </c>
      <c r="E23" s="6" t="s">
        <v>144</v>
      </c>
      <c r="F23" s="6" t="s">
        <v>128</v>
      </c>
      <c r="G23" s="6" t="s">
        <v>45</v>
      </c>
      <c r="H23" s="6" t="s">
        <v>285</v>
      </c>
    </row>
    <row r="24" spans="1:8" ht="11.25" customHeight="1">
      <c r="A24" s="13"/>
      <c r="B24" s="15"/>
      <c r="C24" s="15"/>
      <c r="D24" s="15"/>
      <c r="E24" s="15"/>
      <c r="F24" s="15"/>
      <c r="G24" s="15"/>
      <c r="H24" s="15"/>
    </row>
    <row r="25" spans="1:8" ht="11.25" customHeight="1">
      <c r="A25" s="4" t="s">
        <v>264</v>
      </c>
      <c r="B25" s="15">
        <v>29.57393483709273</v>
      </c>
      <c r="C25" s="15">
        <v>48.67167919799499</v>
      </c>
      <c r="D25" s="15">
        <v>5.964912280701754</v>
      </c>
      <c r="E25" s="15">
        <v>4.31077694235589</v>
      </c>
      <c r="F25" s="15">
        <v>2.155388471177945</v>
      </c>
      <c r="G25" s="15">
        <v>9.323308270676693</v>
      </c>
      <c r="H25" s="15">
        <v>100</v>
      </c>
    </row>
    <row r="26" spans="1:8" ht="11.25" customHeight="1">
      <c r="A26" s="4" t="s">
        <v>269</v>
      </c>
      <c r="B26" s="15">
        <v>40.4248257550614</v>
      </c>
      <c r="C26" s="15">
        <v>39.030866246266186</v>
      </c>
      <c r="D26" s="15">
        <v>9.392631928310653</v>
      </c>
      <c r="E26" s="15">
        <v>4.845668768669101</v>
      </c>
      <c r="F26" s="15">
        <v>1.4603385330235645</v>
      </c>
      <c r="G26" s="15">
        <v>4.845668768669101</v>
      </c>
      <c r="H26" s="15">
        <v>100</v>
      </c>
    </row>
    <row r="27" spans="1:8" ht="11.25" customHeight="1">
      <c r="A27" s="4" t="s">
        <v>270</v>
      </c>
      <c r="B27" s="15">
        <v>63.55796870009581</v>
      </c>
      <c r="C27" s="15">
        <v>17.869690194825935</v>
      </c>
      <c r="D27" s="15">
        <v>10.044714148834238</v>
      </c>
      <c r="E27" s="15">
        <v>0.7824976045991696</v>
      </c>
      <c r="F27" s="15">
        <v>1.0539763653784733</v>
      </c>
      <c r="G27" s="15">
        <v>6.691152986266369</v>
      </c>
      <c r="H27" s="15">
        <v>100</v>
      </c>
    </row>
    <row r="28" spans="1:8" ht="22.5" customHeight="1">
      <c r="A28" s="16" t="s">
        <v>266</v>
      </c>
      <c r="B28" s="15">
        <v>36.809411764705885</v>
      </c>
      <c r="C28" s="15">
        <v>39.32235294117647</v>
      </c>
      <c r="D28" s="15">
        <v>10.729411764705882</v>
      </c>
      <c r="E28" s="15">
        <v>5.110588235294117</v>
      </c>
      <c r="F28" s="15">
        <v>4.094117647058824</v>
      </c>
      <c r="G28" s="15">
        <v>3.943529411764706</v>
      </c>
      <c r="H28" s="15">
        <v>100.00941176470587</v>
      </c>
    </row>
    <row r="29" spans="1:8" ht="12.75">
      <c r="A29" s="4" t="s">
        <v>271</v>
      </c>
      <c r="B29" s="15">
        <v>61.53076538269134</v>
      </c>
      <c r="C29" s="15">
        <v>20.16008004002001</v>
      </c>
      <c r="D29" s="15">
        <v>10.605302651325662</v>
      </c>
      <c r="E29" s="15">
        <v>0.9504752376188095</v>
      </c>
      <c r="F29" s="15">
        <v>2.351175587793897</v>
      </c>
      <c r="G29" s="15">
        <v>4.4022011005502755</v>
      </c>
      <c r="H29" s="15">
        <v>100</v>
      </c>
    </row>
    <row r="30" spans="1:8" ht="21.75" customHeight="1">
      <c r="A30" s="16" t="s">
        <v>267</v>
      </c>
      <c r="B30" s="15">
        <v>43.33421540089971</v>
      </c>
      <c r="C30" s="15">
        <v>31.341624768457265</v>
      </c>
      <c r="D30" s="15">
        <v>12.400105848107964</v>
      </c>
      <c r="E30" s="15">
        <v>4.99603069595131</v>
      </c>
      <c r="F30" s="15">
        <v>3.9163799947075946</v>
      </c>
      <c r="G30" s="15">
        <v>4.016935697274411</v>
      </c>
      <c r="H30" s="15">
        <v>100.00529240539825</v>
      </c>
    </row>
    <row r="31" spans="1:8" ht="11.25" customHeight="1">
      <c r="A31" s="4" t="s">
        <v>265</v>
      </c>
      <c r="B31" s="15">
        <v>28.354080221300137</v>
      </c>
      <c r="C31" s="15">
        <v>18.672199170124482</v>
      </c>
      <c r="D31" s="15">
        <v>38.865836791148</v>
      </c>
      <c r="E31" s="15">
        <v>1.2448132780082988</v>
      </c>
      <c r="F31" s="15">
        <v>2.8584601198709083</v>
      </c>
      <c r="G31" s="15">
        <v>10.004610419548179</v>
      </c>
      <c r="H31" s="15">
        <v>100</v>
      </c>
    </row>
    <row r="32" spans="1:8" ht="21.75" customHeight="1">
      <c r="A32" s="16" t="s">
        <v>272</v>
      </c>
      <c r="B32" s="15">
        <v>33.57653474832338</v>
      </c>
      <c r="C32" s="15">
        <v>47.04841919080256</v>
      </c>
      <c r="D32" s="15">
        <v>3.4048198098607116</v>
      </c>
      <c r="E32" s="15">
        <v>8.055125654064412</v>
      </c>
      <c r="F32" s="15">
        <v>3.765937062421697</v>
      </c>
      <c r="G32" s="15">
        <v>4.149163534527231</v>
      </c>
      <c r="H32" s="15">
        <v>100</v>
      </c>
    </row>
    <row r="33" spans="1:8" ht="28.5" customHeight="1">
      <c r="A33" s="17" t="s">
        <v>285</v>
      </c>
      <c r="B33" s="60">
        <v>41.49950449372928</v>
      </c>
      <c r="C33" s="60">
        <v>35.12626866691726</v>
      </c>
      <c r="D33" s="60">
        <v>10.304821788606773</v>
      </c>
      <c r="E33" s="60">
        <v>4.967023203362608</v>
      </c>
      <c r="F33" s="60">
        <v>3.328435225369921</v>
      </c>
      <c r="G33" s="60">
        <v>4.779072548952603</v>
      </c>
      <c r="H33" s="60">
        <v>100</v>
      </c>
    </row>
    <row r="34" ht="6.75" customHeight="1"/>
    <row r="35" ht="12.75">
      <c r="A35"/>
    </row>
    <row r="36" ht="12.75">
      <c r="A36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J28" sqref="J28"/>
    </sheetView>
  </sheetViews>
  <sheetFormatPr defaultColWidth="9.140625" defaultRowHeight="12.75"/>
  <cols>
    <col min="1" max="1" width="27.7109375" style="11" customWidth="1"/>
    <col min="2" max="2" width="7.7109375" style="3" customWidth="1"/>
    <col min="3" max="3" width="9.140625" style="3" customWidth="1"/>
    <col min="4" max="4" width="11.7109375" style="3" customWidth="1"/>
    <col min="5" max="8" width="7.7109375" style="3" customWidth="1"/>
  </cols>
  <sheetData>
    <row r="1" spans="1:8" s="22" customFormat="1" ht="12.75">
      <c r="A1" s="30" t="s">
        <v>195</v>
      </c>
      <c r="B1" s="30" t="s">
        <v>139</v>
      </c>
      <c r="C1" s="31"/>
      <c r="D1" s="31"/>
      <c r="E1" s="31"/>
      <c r="F1" s="31"/>
      <c r="G1" s="31"/>
      <c r="H1" s="31"/>
    </row>
    <row r="2" spans="1:8" s="22" customFormat="1" ht="12.75">
      <c r="A2" s="30"/>
      <c r="B2" s="100" t="s">
        <v>140</v>
      </c>
      <c r="C2" s="3"/>
      <c r="D2" s="3"/>
      <c r="E2" s="3"/>
      <c r="F2" s="3"/>
      <c r="G2" s="3"/>
      <c r="H2" s="3"/>
    </row>
    <row r="3" spans="1:8" ht="4.5" customHeight="1" thickBot="1">
      <c r="A3" s="32"/>
      <c r="B3" s="5"/>
      <c r="C3" s="5"/>
      <c r="D3" s="5"/>
      <c r="E3" s="5"/>
      <c r="F3" s="5"/>
      <c r="G3" s="5"/>
      <c r="H3" s="5"/>
    </row>
    <row r="4" spans="1:8" ht="27.75" customHeight="1">
      <c r="A4" s="12"/>
      <c r="B4" s="38" t="s">
        <v>141</v>
      </c>
      <c r="C4" s="23" t="s">
        <v>142</v>
      </c>
      <c r="D4" s="38" t="s">
        <v>143</v>
      </c>
      <c r="E4" s="23" t="s">
        <v>144</v>
      </c>
      <c r="F4" s="23" t="s">
        <v>128</v>
      </c>
      <c r="G4" s="23" t="s">
        <v>45</v>
      </c>
      <c r="H4" s="23" t="s">
        <v>285</v>
      </c>
    </row>
    <row r="5" spans="1:8" ht="11.25" customHeight="1">
      <c r="A5" s="13"/>
      <c r="B5" s="14"/>
      <c r="C5" s="14"/>
      <c r="D5" s="14"/>
      <c r="E5" s="14"/>
      <c r="F5" s="14"/>
      <c r="G5" s="14"/>
      <c r="H5" s="14"/>
    </row>
    <row r="6" spans="1:8" ht="11.25" customHeight="1">
      <c r="A6" s="4" t="s">
        <v>264</v>
      </c>
      <c r="B6" s="7" t="s">
        <v>268</v>
      </c>
      <c r="C6" s="15" t="s">
        <v>268</v>
      </c>
      <c r="D6" s="7" t="s">
        <v>268</v>
      </c>
      <c r="E6" s="7" t="s">
        <v>268</v>
      </c>
      <c r="F6" s="7" t="s">
        <v>268</v>
      </c>
      <c r="G6" s="7" t="s">
        <v>268</v>
      </c>
      <c r="H6" s="7" t="s">
        <v>268</v>
      </c>
    </row>
    <row r="7" spans="1:8" ht="11.25" customHeight="1">
      <c r="A7" s="4" t="s">
        <v>269</v>
      </c>
      <c r="B7" s="7">
        <v>1037</v>
      </c>
      <c r="C7" s="15">
        <v>890</v>
      </c>
      <c r="D7" s="7">
        <v>243</v>
      </c>
      <c r="E7" s="7">
        <v>110</v>
      </c>
      <c r="F7" s="7">
        <v>93</v>
      </c>
      <c r="G7" s="7">
        <v>138</v>
      </c>
      <c r="H7" s="7">
        <v>2511</v>
      </c>
    </row>
    <row r="8" spans="1:8" ht="11.25" customHeight="1">
      <c r="A8" s="4" t="s">
        <v>270</v>
      </c>
      <c r="B8" s="7">
        <v>3237</v>
      </c>
      <c r="C8" s="15">
        <v>973</v>
      </c>
      <c r="D8" s="7">
        <v>350</v>
      </c>
      <c r="E8" s="7">
        <v>56</v>
      </c>
      <c r="F8" s="7">
        <v>91</v>
      </c>
      <c r="G8" s="7">
        <v>361</v>
      </c>
      <c r="H8" s="7">
        <v>5067</v>
      </c>
    </row>
    <row r="9" spans="1:8" ht="22.5" customHeight="1">
      <c r="A9" s="16" t="s">
        <v>266</v>
      </c>
      <c r="B9" s="15">
        <v>4040</v>
      </c>
      <c r="C9" s="15">
        <v>2912</v>
      </c>
      <c r="D9" s="15">
        <v>929</v>
      </c>
      <c r="E9" s="15">
        <v>363</v>
      </c>
      <c r="F9" s="15">
        <v>252</v>
      </c>
      <c r="G9" s="15">
        <v>603</v>
      </c>
      <c r="H9" s="15">
        <v>9098</v>
      </c>
    </row>
    <row r="10" spans="1:8" ht="12.75">
      <c r="A10" s="4" t="s">
        <v>271</v>
      </c>
      <c r="B10" s="7">
        <v>943</v>
      </c>
      <c r="C10" s="15">
        <v>277</v>
      </c>
      <c r="D10" s="7">
        <v>133</v>
      </c>
      <c r="E10" s="7">
        <v>42</v>
      </c>
      <c r="F10" s="7">
        <v>32</v>
      </c>
      <c r="G10" s="7">
        <v>90</v>
      </c>
      <c r="H10" s="7">
        <v>1518</v>
      </c>
    </row>
    <row r="11" spans="1:8" ht="21.75" customHeight="1">
      <c r="A11" s="16" t="s">
        <v>267</v>
      </c>
      <c r="B11" s="15">
        <v>6388</v>
      </c>
      <c r="C11" s="15">
        <v>4852</v>
      </c>
      <c r="D11" s="15">
        <v>1542</v>
      </c>
      <c r="E11" s="15">
        <v>1083</v>
      </c>
      <c r="F11" s="15">
        <v>835</v>
      </c>
      <c r="G11" s="15">
        <v>691</v>
      </c>
      <c r="H11" s="15">
        <v>15391</v>
      </c>
    </row>
    <row r="12" spans="1:8" ht="11.25" customHeight="1">
      <c r="A12" s="4" t="s">
        <v>265</v>
      </c>
      <c r="B12" s="7" t="s">
        <v>268</v>
      </c>
      <c r="C12" s="15" t="s">
        <v>268</v>
      </c>
      <c r="D12" s="7" t="s">
        <v>268</v>
      </c>
      <c r="E12" s="7" t="s">
        <v>268</v>
      </c>
      <c r="F12" s="7" t="s">
        <v>268</v>
      </c>
      <c r="G12" s="7" t="s">
        <v>268</v>
      </c>
      <c r="H12" s="7" t="s">
        <v>268</v>
      </c>
    </row>
    <row r="13" spans="1:8" ht="21.75" customHeight="1">
      <c r="A13" s="16" t="s">
        <v>272</v>
      </c>
      <c r="B13" s="15">
        <v>3634</v>
      </c>
      <c r="C13" s="15">
        <v>4933</v>
      </c>
      <c r="D13" s="15">
        <v>439</v>
      </c>
      <c r="E13" s="15">
        <v>808</v>
      </c>
      <c r="F13" s="15">
        <v>418</v>
      </c>
      <c r="G13" s="15">
        <v>568</v>
      </c>
      <c r="H13" s="15">
        <v>10801</v>
      </c>
    </row>
    <row r="14" spans="1:8" ht="28.5" customHeight="1">
      <c r="A14" s="17" t="s">
        <v>285</v>
      </c>
      <c r="B14" s="60">
        <v>19279</v>
      </c>
      <c r="C14" s="60">
        <v>14837</v>
      </c>
      <c r="D14" s="60">
        <v>3636</v>
      </c>
      <c r="E14" s="60">
        <v>2462</v>
      </c>
      <c r="F14" s="60">
        <v>1721</v>
      </c>
      <c r="G14" s="60">
        <v>2451</v>
      </c>
      <c r="H14" s="60">
        <v>44386</v>
      </c>
    </row>
    <row r="15" ht="9.75" customHeight="1"/>
    <row r="16" ht="11.25" customHeight="1"/>
    <row r="17" ht="11.25" customHeight="1"/>
    <row r="18" ht="11.25" customHeight="1"/>
    <row r="19" spans="1:8" ht="12.75">
      <c r="A19" s="42"/>
      <c r="B19" s="7"/>
      <c r="C19" s="7"/>
      <c r="D19" s="7"/>
      <c r="E19" s="7"/>
      <c r="F19" s="7"/>
      <c r="G19" s="7"/>
      <c r="H19" s="7"/>
    </row>
    <row r="20" spans="1:8" ht="12.75">
      <c r="A20" s="42"/>
      <c r="B20" s="30" t="s">
        <v>145</v>
      </c>
      <c r="C20" s="7"/>
      <c r="D20" s="7"/>
      <c r="E20" s="7"/>
      <c r="F20" s="7"/>
      <c r="G20" s="7"/>
      <c r="H20" s="7"/>
    </row>
    <row r="21" spans="1:8" ht="12.75">
      <c r="A21" s="42"/>
      <c r="B21" s="100" t="s">
        <v>146</v>
      </c>
      <c r="C21" s="31"/>
      <c r="D21" s="31"/>
      <c r="E21" s="31"/>
      <c r="F21" s="31"/>
      <c r="G21" s="31"/>
      <c r="H21" s="31"/>
    </row>
    <row r="22" spans="1:8" ht="4.5" customHeight="1" thickBot="1">
      <c r="A22" s="32"/>
      <c r="B22" s="63"/>
      <c r="C22" s="63"/>
      <c r="D22" s="63"/>
      <c r="E22" s="63"/>
      <c r="F22" s="63"/>
      <c r="G22" s="63"/>
      <c r="H22" s="63"/>
    </row>
    <row r="23" spans="1:8" ht="27.75" customHeight="1">
      <c r="A23" s="12"/>
      <c r="B23" s="54" t="s">
        <v>141</v>
      </c>
      <c r="C23" s="6" t="s">
        <v>142</v>
      </c>
      <c r="D23" s="54" t="s">
        <v>143</v>
      </c>
      <c r="E23" s="6" t="s">
        <v>144</v>
      </c>
      <c r="F23" s="6" t="s">
        <v>128</v>
      </c>
      <c r="G23" s="6" t="s">
        <v>45</v>
      </c>
      <c r="H23" s="6" t="s">
        <v>285</v>
      </c>
    </row>
    <row r="24" spans="1:8" ht="11.25" customHeight="1">
      <c r="A24" s="13"/>
      <c r="B24" s="15"/>
      <c r="C24" s="15"/>
      <c r="D24" s="15"/>
      <c r="E24" s="15"/>
      <c r="F24" s="15"/>
      <c r="G24" s="15"/>
      <c r="H24" s="15"/>
    </row>
    <row r="25" spans="1:8" ht="11.25" customHeight="1">
      <c r="A25" s="4" t="s">
        <v>264</v>
      </c>
      <c r="B25" s="7" t="s">
        <v>268</v>
      </c>
      <c r="C25" s="15" t="s">
        <v>268</v>
      </c>
      <c r="D25" s="7" t="s">
        <v>268</v>
      </c>
      <c r="E25" s="7" t="s">
        <v>268</v>
      </c>
      <c r="F25" s="7" t="s">
        <v>268</v>
      </c>
      <c r="G25" s="7" t="s">
        <v>268</v>
      </c>
      <c r="H25" s="7" t="s">
        <v>268</v>
      </c>
    </row>
    <row r="26" spans="1:8" ht="11.25" customHeight="1">
      <c r="A26" s="4" t="s">
        <v>269</v>
      </c>
      <c r="B26" s="15">
        <v>41.29828753484667</v>
      </c>
      <c r="C26" s="15">
        <v>35.44404619673437</v>
      </c>
      <c r="D26" s="15">
        <v>9.67741935483871</v>
      </c>
      <c r="E26" s="15">
        <v>4.380724810832338</v>
      </c>
      <c r="F26" s="15">
        <v>3.7037037037037033</v>
      </c>
      <c r="G26" s="15">
        <v>5.4958183990442055</v>
      </c>
      <c r="H26" s="15">
        <v>100</v>
      </c>
    </row>
    <row r="27" spans="1:8" ht="11.25" customHeight="1">
      <c r="A27" s="4" t="s">
        <v>270</v>
      </c>
      <c r="B27" s="15">
        <v>63.883955002960334</v>
      </c>
      <c r="C27" s="15">
        <v>19.202684033945136</v>
      </c>
      <c r="D27" s="15">
        <v>6.907440299980265</v>
      </c>
      <c r="E27" s="15">
        <v>1.1051904479968424</v>
      </c>
      <c r="F27" s="15">
        <v>1.7959344779948687</v>
      </c>
      <c r="G27" s="15">
        <v>7.124531280836786</v>
      </c>
      <c r="H27" s="15">
        <v>100.01973554371423</v>
      </c>
    </row>
    <row r="28" spans="1:8" ht="22.5" customHeight="1">
      <c r="A28" s="16" t="s">
        <v>266</v>
      </c>
      <c r="B28" s="15">
        <v>44.40536381622335</v>
      </c>
      <c r="C28" s="15">
        <v>32.007034513079795</v>
      </c>
      <c r="D28" s="15">
        <v>10.211035392393933</v>
      </c>
      <c r="E28" s="15">
        <v>3.9898878874477903</v>
      </c>
      <c r="F28" s="15">
        <v>2.7698395251703674</v>
      </c>
      <c r="G28" s="15">
        <v>6.62783029237195</v>
      </c>
      <c r="H28" s="15">
        <v>100.0109914266872</v>
      </c>
    </row>
    <row r="29" spans="1:8" ht="12.75">
      <c r="A29" s="4" t="s">
        <v>271</v>
      </c>
      <c r="B29" s="15">
        <v>62.121212121212125</v>
      </c>
      <c r="C29" s="15">
        <v>18.24769433465086</v>
      </c>
      <c r="D29" s="15">
        <v>8.761528326745719</v>
      </c>
      <c r="E29" s="15">
        <v>2.766798418972332</v>
      </c>
      <c r="F29" s="15">
        <v>2.1080368906455864</v>
      </c>
      <c r="G29" s="15">
        <v>5.928853754940711</v>
      </c>
      <c r="H29" s="15">
        <v>99.93412384716734</v>
      </c>
    </row>
    <row r="30" spans="1:8" ht="21.75" customHeight="1">
      <c r="A30" s="16" t="s">
        <v>267</v>
      </c>
      <c r="B30" s="15">
        <v>41.50477551815997</v>
      </c>
      <c r="C30" s="15">
        <v>31.524917159378855</v>
      </c>
      <c r="D30" s="15">
        <v>10.018842180495094</v>
      </c>
      <c r="E30" s="15">
        <v>7.03657981937496</v>
      </c>
      <c r="F30" s="15">
        <v>5.425248521863427</v>
      </c>
      <c r="G30" s="15">
        <v>4.489636800727697</v>
      </c>
      <c r="H30" s="15">
        <v>100</v>
      </c>
    </row>
    <row r="31" spans="1:8" ht="11.25" customHeight="1">
      <c r="A31" s="4" t="s">
        <v>265</v>
      </c>
      <c r="B31" s="7" t="s">
        <v>268</v>
      </c>
      <c r="C31" s="15" t="s">
        <v>268</v>
      </c>
      <c r="D31" s="7" t="s">
        <v>268</v>
      </c>
      <c r="E31" s="7" t="s">
        <v>268</v>
      </c>
      <c r="F31" s="7" t="s">
        <v>268</v>
      </c>
      <c r="G31" s="7" t="s">
        <v>268</v>
      </c>
      <c r="H31" s="7" t="s">
        <v>268</v>
      </c>
    </row>
    <row r="32" spans="1:8" ht="21.75" customHeight="1">
      <c r="A32" s="16" t="s">
        <v>272</v>
      </c>
      <c r="B32" s="15">
        <v>33.6450328673271</v>
      </c>
      <c r="C32" s="15">
        <v>45.67169706508656</v>
      </c>
      <c r="D32" s="15">
        <v>4.064438477918711</v>
      </c>
      <c r="E32" s="15">
        <v>7.480788815850384</v>
      </c>
      <c r="F32" s="15">
        <v>3.8700120359226</v>
      </c>
      <c r="G32" s="15">
        <v>5.258772335894824</v>
      </c>
      <c r="H32" s="15">
        <v>99.99074159800018</v>
      </c>
    </row>
    <row r="33" spans="1:8" ht="28.5" customHeight="1">
      <c r="A33" s="17" t="s">
        <v>285</v>
      </c>
      <c r="B33" s="60">
        <v>43.43486684990763</v>
      </c>
      <c r="C33" s="60">
        <v>33.42720677691164</v>
      </c>
      <c r="D33" s="60">
        <v>8.19177218041725</v>
      </c>
      <c r="E33" s="60">
        <v>5.546794034154914</v>
      </c>
      <c r="F33" s="60">
        <v>3.877348713558329</v>
      </c>
      <c r="G33" s="60">
        <v>5.522011445050241</v>
      </c>
      <c r="H33" s="60">
        <v>100</v>
      </c>
    </row>
    <row r="34" ht="11.25" customHeight="1"/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spans="1:5" ht="12.75">
      <c r="A56"/>
      <c r="C56" s="7"/>
      <c r="D56" s="7"/>
      <c r="E56" s="7"/>
    </row>
    <row r="57" spans="1:5" ht="12.75">
      <c r="A57"/>
      <c r="C57" s="7"/>
      <c r="D57" s="7"/>
      <c r="E57" s="7"/>
    </row>
    <row r="58" spans="1:5" ht="12.75">
      <c r="A58"/>
      <c r="C58" s="7"/>
      <c r="D58" s="7"/>
      <c r="E58" s="7"/>
    </row>
    <row r="59" spans="1:5" ht="12.75">
      <c r="A59"/>
      <c r="C59" s="7"/>
      <c r="D59" s="7"/>
      <c r="E59" s="7"/>
    </row>
    <row r="60" spans="1:5" ht="12.75">
      <c r="A60"/>
      <c r="C60" s="7"/>
      <c r="D60" s="7"/>
      <c r="E60" s="7"/>
    </row>
    <row r="61" spans="1:5" ht="12.75">
      <c r="A61"/>
      <c r="C61" s="7"/>
      <c r="D61" s="7"/>
      <c r="E61" s="7"/>
    </row>
    <row r="62" spans="1:5" ht="12.75">
      <c r="A62"/>
      <c r="C62" s="7"/>
      <c r="D62" s="7"/>
      <c r="E62" s="7"/>
    </row>
    <row r="63" spans="1:5" ht="12.75">
      <c r="A63"/>
      <c r="C63" s="7"/>
      <c r="D63" s="7"/>
      <c r="E63" s="7"/>
    </row>
    <row r="64" spans="3:5" ht="12.75">
      <c r="C64" s="7"/>
      <c r="D64" s="7"/>
      <c r="E64" s="7"/>
    </row>
    <row r="65" spans="3:5" ht="12.75">
      <c r="C65" s="7"/>
      <c r="D65" s="7"/>
      <c r="E65" s="7"/>
    </row>
    <row r="66" spans="3:5" ht="12.75">
      <c r="C66" s="7"/>
      <c r="D66" s="7"/>
      <c r="E66" s="7"/>
    </row>
    <row r="67" spans="3:5" ht="12.75">
      <c r="C67" s="7"/>
      <c r="D67" s="7"/>
      <c r="E67" s="7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8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H15" sqref="H15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86</v>
      </c>
      <c r="B1" s="30" t="s">
        <v>115</v>
      </c>
      <c r="C1" s="3"/>
      <c r="D1" s="3"/>
      <c r="E1" s="3"/>
    </row>
    <row r="2" spans="1:5" s="22" customFormat="1" ht="12.75">
      <c r="A2" s="30"/>
      <c r="B2" s="30" t="s">
        <v>274</v>
      </c>
      <c r="C2" s="3"/>
      <c r="D2" s="3"/>
      <c r="E2" s="3"/>
    </row>
    <row r="3" spans="1:5" s="22" customFormat="1" ht="12.75">
      <c r="A3" s="30"/>
      <c r="B3" s="100" t="s">
        <v>116</v>
      </c>
      <c r="C3" s="3"/>
      <c r="D3" s="3"/>
      <c r="E3" s="3"/>
    </row>
    <row r="4" spans="1:5" s="22" customFormat="1" ht="12.75">
      <c r="A4" s="30"/>
      <c r="B4" s="100" t="s">
        <v>273</v>
      </c>
      <c r="C4" s="3"/>
      <c r="D4" s="3"/>
      <c r="E4" s="3"/>
    </row>
    <row r="5" spans="1:5" ht="6" customHeight="1" thickBot="1">
      <c r="A5" s="32"/>
      <c r="B5" s="5"/>
      <c r="C5" s="5"/>
      <c r="D5" s="5"/>
      <c r="E5" s="5"/>
    </row>
    <row r="6" spans="1:5" ht="38.25" customHeight="1">
      <c r="A6" s="36"/>
      <c r="B6" s="38" t="s">
        <v>147</v>
      </c>
      <c r="C6" s="38" t="s">
        <v>148</v>
      </c>
      <c r="D6" s="38" t="s">
        <v>45</v>
      </c>
      <c r="E6" s="38" t="s">
        <v>285</v>
      </c>
    </row>
    <row r="7" spans="1:5" ht="11.25" customHeight="1">
      <c r="A7" s="13"/>
      <c r="B7" s="14"/>
      <c r="C7" s="14"/>
      <c r="D7" s="14"/>
      <c r="E7" s="14"/>
    </row>
    <row r="8" spans="1:5" ht="11.25" customHeight="1">
      <c r="A8" s="4" t="s">
        <v>264</v>
      </c>
      <c r="B8" s="15">
        <v>109</v>
      </c>
      <c r="C8" s="15">
        <v>1747</v>
      </c>
      <c r="D8" s="15">
        <v>138</v>
      </c>
      <c r="E8" s="15">
        <v>1994</v>
      </c>
    </row>
    <row r="9" spans="1:5" ht="11.25" customHeight="1">
      <c r="A9" s="4" t="s">
        <v>269</v>
      </c>
      <c r="B9" s="15">
        <v>325</v>
      </c>
      <c r="C9" s="15">
        <v>2599</v>
      </c>
      <c r="D9" s="15">
        <v>88</v>
      </c>
      <c r="E9" s="15">
        <v>3012</v>
      </c>
    </row>
    <row r="10" spans="1:5" ht="11.25" customHeight="1">
      <c r="A10" s="4" t="s">
        <v>270</v>
      </c>
      <c r="B10" s="15">
        <v>350</v>
      </c>
      <c r="C10" s="15">
        <v>5623</v>
      </c>
      <c r="D10" s="15">
        <v>289</v>
      </c>
      <c r="E10" s="15">
        <v>6262</v>
      </c>
    </row>
    <row r="11" spans="1:5" ht="22.5" customHeight="1">
      <c r="A11" s="16" t="s">
        <v>266</v>
      </c>
      <c r="B11" s="15">
        <v>863</v>
      </c>
      <c r="C11" s="15">
        <v>9553</v>
      </c>
      <c r="D11" s="15">
        <v>209</v>
      </c>
      <c r="E11" s="15">
        <v>10625</v>
      </c>
    </row>
    <row r="12" spans="1:5" ht="12.75">
      <c r="A12" s="4" t="s">
        <v>271</v>
      </c>
      <c r="B12" s="15">
        <v>79</v>
      </c>
      <c r="C12" s="15">
        <v>1872</v>
      </c>
      <c r="D12" s="15">
        <v>48</v>
      </c>
      <c r="E12" s="15">
        <v>1999</v>
      </c>
    </row>
    <row r="13" spans="1:5" ht="21.75" customHeight="1">
      <c r="A13" s="16" t="s">
        <v>267</v>
      </c>
      <c r="B13" s="15">
        <v>1151</v>
      </c>
      <c r="C13" s="15">
        <v>17467</v>
      </c>
      <c r="D13" s="15">
        <v>277</v>
      </c>
      <c r="E13" s="15">
        <v>18895</v>
      </c>
    </row>
    <row r="14" spans="1:5" ht="11.25" customHeight="1">
      <c r="A14" s="4" t="s">
        <v>265</v>
      </c>
      <c r="B14" s="15">
        <v>60</v>
      </c>
      <c r="C14" s="15">
        <v>2007</v>
      </c>
      <c r="D14" s="15">
        <v>102</v>
      </c>
      <c r="E14" s="15">
        <v>2169</v>
      </c>
    </row>
    <row r="15" spans="1:5" ht="21.75" customHeight="1">
      <c r="A15" s="16" t="s">
        <v>272</v>
      </c>
      <c r="B15" s="15">
        <v>1209</v>
      </c>
      <c r="C15" s="15">
        <v>11989</v>
      </c>
      <c r="D15" s="15">
        <v>372</v>
      </c>
      <c r="E15" s="15">
        <v>13570</v>
      </c>
    </row>
    <row r="16" spans="1:5" ht="28.5" customHeight="1">
      <c r="A16" s="17" t="s">
        <v>285</v>
      </c>
      <c r="B16" s="60">
        <v>4146</v>
      </c>
      <c r="C16" s="60">
        <v>52857</v>
      </c>
      <c r="D16" s="60">
        <v>1523</v>
      </c>
      <c r="E16" s="60">
        <v>58526</v>
      </c>
    </row>
    <row r="17" ht="6.75" customHeight="1"/>
    <row r="20" spans="1:2" ht="12.75">
      <c r="A20" s="2"/>
      <c r="B20" s="30" t="s">
        <v>115</v>
      </c>
    </row>
    <row r="21" spans="1:2" ht="12.75">
      <c r="A21" s="2"/>
      <c r="B21" s="30" t="s">
        <v>275</v>
      </c>
    </row>
    <row r="22" spans="1:2" ht="12.75">
      <c r="A22" s="2"/>
      <c r="B22" s="100" t="s">
        <v>116</v>
      </c>
    </row>
    <row r="23" spans="1:2" ht="12.75">
      <c r="A23" s="2"/>
      <c r="B23" s="100" t="s">
        <v>276</v>
      </c>
    </row>
    <row r="24" spans="1:5" ht="5.25" customHeight="1" thickBot="1">
      <c r="A24" s="32"/>
      <c r="B24" s="5"/>
      <c r="C24" s="5"/>
      <c r="D24" s="5"/>
      <c r="E24" s="5"/>
    </row>
    <row r="25" spans="1:5" ht="38.25" customHeight="1">
      <c r="A25" s="36"/>
      <c r="B25" s="38" t="s">
        <v>147</v>
      </c>
      <c r="C25" s="38" t="s">
        <v>148</v>
      </c>
      <c r="D25" s="38" t="s">
        <v>45</v>
      </c>
      <c r="E25" s="38" t="s">
        <v>285</v>
      </c>
    </row>
    <row r="26" spans="1:5" ht="11.25" customHeight="1">
      <c r="A26" s="13"/>
      <c r="B26" s="14"/>
      <c r="C26" s="14"/>
      <c r="D26" s="14"/>
      <c r="E26" s="14"/>
    </row>
    <row r="27" spans="1:5" ht="11.25" customHeight="1">
      <c r="A27" s="4" t="s">
        <v>264</v>
      </c>
      <c r="B27" s="15">
        <v>5.466399197592779</v>
      </c>
      <c r="C27" s="15">
        <v>87.61283851554664</v>
      </c>
      <c r="D27" s="15">
        <v>6.920762286860582</v>
      </c>
      <c r="E27" s="15">
        <v>100</v>
      </c>
    </row>
    <row r="28" spans="1:5" ht="11.25" customHeight="1">
      <c r="A28" s="4" t="s">
        <v>269</v>
      </c>
      <c r="B28" s="15">
        <v>10.790172642762284</v>
      </c>
      <c r="C28" s="15">
        <v>86.28818061088978</v>
      </c>
      <c r="D28" s="15">
        <v>2.921646746347941</v>
      </c>
      <c r="E28" s="15">
        <v>100</v>
      </c>
    </row>
    <row r="29" spans="1:5" ht="11.25" customHeight="1">
      <c r="A29" s="4" t="s">
        <v>270</v>
      </c>
      <c r="B29" s="15">
        <v>5.589268604279782</v>
      </c>
      <c r="C29" s="15">
        <v>89.79559246247206</v>
      </c>
      <c r="D29" s="15">
        <v>4.615138933248163</v>
      </c>
      <c r="E29" s="15">
        <v>100</v>
      </c>
    </row>
    <row r="30" spans="1:5" ht="22.5" customHeight="1">
      <c r="A30" s="16" t="s">
        <v>266</v>
      </c>
      <c r="B30" s="15">
        <v>8.122352941176471</v>
      </c>
      <c r="C30" s="15">
        <v>89.91058823529411</v>
      </c>
      <c r="D30" s="15">
        <v>1.9670588235294117</v>
      </c>
      <c r="E30" s="15">
        <v>100</v>
      </c>
    </row>
    <row r="31" spans="1:5" ht="12.75">
      <c r="A31" s="4" t="s">
        <v>271</v>
      </c>
      <c r="B31" s="15">
        <v>3.951975987993997</v>
      </c>
      <c r="C31" s="15">
        <v>93.64682341170585</v>
      </c>
      <c r="D31" s="15">
        <v>2.4012006003001503</v>
      </c>
      <c r="E31" s="15">
        <v>100</v>
      </c>
    </row>
    <row r="32" spans="1:5" ht="21.75" customHeight="1">
      <c r="A32" s="16" t="s">
        <v>267</v>
      </c>
      <c r="B32" s="15">
        <v>6.091558613389786</v>
      </c>
      <c r="C32" s="15">
        <v>92.44244509129399</v>
      </c>
      <c r="D32" s="15">
        <v>1.4659962953162213</v>
      </c>
      <c r="E32" s="15">
        <v>100</v>
      </c>
    </row>
    <row r="33" spans="1:5" ht="11.25" customHeight="1">
      <c r="A33" s="4" t="s">
        <v>265</v>
      </c>
      <c r="B33" s="15">
        <v>2.7662517289073305</v>
      </c>
      <c r="C33" s="15">
        <v>92.5311203319502</v>
      </c>
      <c r="D33" s="15">
        <v>4.702627939142462</v>
      </c>
      <c r="E33" s="15">
        <v>100</v>
      </c>
    </row>
    <row r="34" spans="1:5" ht="21.75" customHeight="1">
      <c r="A34" s="16" t="s">
        <v>272</v>
      </c>
      <c r="B34" s="15">
        <v>8.909358879882094</v>
      </c>
      <c r="C34" s="15">
        <v>88.34929992630803</v>
      </c>
      <c r="D34" s="15">
        <v>2.7413411938098746</v>
      </c>
      <c r="E34" s="15">
        <v>100</v>
      </c>
    </row>
    <row r="35" spans="1:5" ht="28.5" customHeight="1">
      <c r="A35" s="17" t="s">
        <v>285</v>
      </c>
      <c r="B35" s="60">
        <v>7.084031028944401</v>
      </c>
      <c r="C35" s="60">
        <v>90.31370672863342</v>
      </c>
      <c r="D35" s="60">
        <v>2.6022622424221713</v>
      </c>
      <c r="E35" s="60">
        <v>100</v>
      </c>
    </row>
    <row r="36" ht="11.25" customHeight="1"/>
    <row r="37" ht="12.75">
      <c r="A3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5"/>
  <sheetViews>
    <sheetView zoomScale="110" zoomScaleNormal="110" workbookViewId="0" topLeftCell="A13">
      <selection activeCell="G31" sqref="G31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91</v>
      </c>
      <c r="B1" s="30" t="s">
        <v>117</v>
      </c>
      <c r="C1" s="3"/>
      <c r="D1" s="3"/>
      <c r="E1" s="3"/>
    </row>
    <row r="2" spans="1:5" s="22" customFormat="1" ht="12.75">
      <c r="A2" s="30"/>
      <c r="B2" s="30" t="s">
        <v>274</v>
      </c>
      <c r="C2" s="3"/>
      <c r="D2" s="3"/>
      <c r="E2" s="3"/>
    </row>
    <row r="3" spans="1:5" s="22" customFormat="1" ht="12.75">
      <c r="A3" s="30"/>
      <c r="B3" s="100" t="s">
        <v>118</v>
      </c>
      <c r="C3" s="3"/>
      <c r="D3" s="3"/>
      <c r="E3" s="3"/>
    </row>
    <row r="4" spans="1:5" s="22" customFormat="1" ht="12.75">
      <c r="A4" s="30"/>
      <c r="B4" s="100" t="s">
        <v>273</v>
      </c>
      <c r="C4" s="3"/>
      <c r="D4" s="3"/>
      <c r="E4" s="3"/>
    </row>
    <row r="5" spans="1:5" ht="6" customHeight="1" thickBot="1">
      <c r="A5" s="32"/>
      <c r="B5" s="5"/>
      <c r="C5" s="5"/>
      <c r="D5" s="5"/>
      <c r="E5" s="5"/>
    </row>
    <row r="6" spans="1:5" ht="38.25" customHeight="1">
      <c r="A6" s="36"/>
      <c r="B6" s="38" t="s">
        <v>147</v>
      </c>
      <c r="C6" s="38" t="s">
        <v>148</v>
      </c>
      <c r="D6" s="38" t="s">
        <v>45</v>
      </c>
      <c r="E6" s="38" t="s">
        <v>285</v>
      </c>
    </row>
    <row r="7" spans="1:5" ht="11.25" customHeight="1">
      <c r="A7" s="13"/>
      <c r="B7" s="14"/>
      <c r="C7" s="14"/>
      <c r="D7" s="14"/>
      <c r="E7" s="14"/>
    </row>
    <row r="8" spans="1:5" ht="11.25" customHeight="1">
      <c r="A8" s="4" t="s">
        <v>264</v>
      </c>
      <c r="B8" s="15" t="s">
        <v>268</v>
      </c>
      <c r="C8" s="15" t="s">
        <v>268</v>
      </c>
      <c r="D8" s="15" t="s">
        <v>268</v>
      </c>
      <c r="E8" s="15" t="s">
        <v>268</v>
      </c>
    </row>
    <row r="9" spans="1:5" ht="11.25" customHeight="1">
      <c r="A9" s="4" t="s">
        <v>269</v>
      </c>
      <c r="B9" s="7">
        <v>450</v>
      </c>
      <c r="C9" s="7">
        <v>1894</v>
      </c>
      <c r="D9" s="7">
        <v>168</v>
      </c>
      <c r="E9" s="7">
        <v>2511</v>
      </c>
    </row>
    <row r="10" spans="1:5" ht="11.25" customHeight="1">
      <c r="A10" s="4" t="s">
        <v>270</v>
      </c>
      <c r="B10" s="7">
        <v>617</v>
      </c>
      <c r="C10" s="7">
        <v>4058</v>
      </c>
      <c r="D10" s="7">
        <v>392</v>
      </c>
      <c r="E10" s="7">
        <v>5067</v>
      </c>
    </row>
    <row r="11" spans="1:5" ht="22.5" customHeight="1">
      <c r="A11" s="16" t="s">
        <v>266</v>
      </c>
      <c r="B11" s="15">
        <v>1837</v>
      </c>
      <c r="C11" s="15">
        <v>6660</v>
      </c>
      <c r="D11" s="15">
        <v>601</v>
      </c>
      <c r="E11" s="15">
        <v>9098</v>
      </c>
    </row>
    <row r="12" spans="1:5" ht="12.75">
      <c r="A12" s="4" t="s">
        <v>271</v>
      </c>
      <c r="B12" s="7">
        <v>146</v>
      </c>
      <c r="C12" s="7">
        <v>1264</v>
      </c>
      <c r="D12" s="7">
        <v>108</v>
      </c>
      <c r="E12" s="7">
        <v>1518</v>
      </c>
    </row>
    <row r="13" spans="1:5" ht="21.75" customHeight="1">
      <c r="A13" s="16" t="s">
        <v>267</v>
      </c>
      <c r="B13" s="15">
        <v>2010</v>
      </c>
      <c r="C13" s="15">
        <v>12794</v>
      </c>
      <c r="D13" s="15">
        <v>587</v>
      </c>
      <c r="E13" s="15">
        <v>15391</v>
      </c>
    </row>
    <row r="14" spans="1:5" ht="11.25" customHeight="1">
      <c r="A14" s="4" t="s">
        <v>265</v>
      </c>
      <c r="B14" s="15" t="s">
        <v>268</v>
      </c>
      <c r="C14" s="15" t="s">
        <v>268</v>
      </c>
      <c r="D14" s="15" t="s">
        <v>268</v>
      </c>
      <c r="E14" s="15" t="s">
        <v>268</v>
      </c>
    </row>
    <row r="15" spans="1:5" ht="21.75" customHeight="1">
      <c r="A15" s="16" t="s">
        <v>272</v>
      </c>
      <c r="B15" s="15">
        <v>1676</v>
      </c>
      <c r="C15" s="15">
        <v>8592</v>
      </c>
      <c r="D15" s="15">
        <v>532</v>
      </c>
      <c r="E15" s="15">
        <v>10801</v>
      </c>
    </row>
    <row r="16" spans="1:5" ht="28.5" customHeight="1">
      <c r="A16" s="17" t="s">
        <v>285</v>
      </c>
      <c r="B16" s="60">
        <v>6736</v>
      </c>
      <c r="C16" s="60">
        <v>35262</v>
      </c>
      <c r="D16" s="60">
        <v>2388</v>
      </c>
      <c r="E16" s="60">
        <v>44386</v>
      </c>
    </row>
    <row r="17" ht="6" customHeight="1"/>
    <row r="20" spans="1:2" ht="12.75">
      <c r="A20" s="2"/>
      <c r="B20" s="30" t="s">
        <v>117</v>
      </c>
    </row>
    <row r="21" spans="1:2" ht="12.75">
      <c r="A21" s="2"/>
      <c r="B21" s="30" t="s">
        <v>275</v>
      </c>
    </row>
    <row r="22" spans="1:2" ht="12.75">
      <c r="A22" s="2"/>
      <c r="B22" s="100" t="s">
        <v>118</v>
      </c>
    </row>
    <row r="23" spans="1:2" ht="12.75">
      <c r="A23" s="2"/>
      <c r="B23" s="100" t="s">
        <v>276</v>
      </c>
    </row>
    <row r="24" spans="1:5" ht="6" customHeight="1" thickBot="1">
      <c r="A24" s="32"/>
      <c r="B24" s="5"/>
      <c r="C24" s="5"/>
      <c r="D24" s="5"/>
      <c r="E24" s="5"/>
    </row>
    <row r="25" spans="1:5" ht="38.25" customHeight="1">
      <c r="A25" s="36"/>
      <c r="B25" s="38" t="s">
        <v>147</v>
      </c>
      <c r="C25" s="38" t="s">
        <v>148</v>
      </c>
      <c r="D25" s="38" t="s">
        <v>45</v>
      </c>
      <c r="E25" s="38" t="s">
        <v>285</v>
      </c>
    </row>
    <row r="26" spans="1:5" ht="11.25" customHeight="1">
      <c r="A26" s="13"/>
      <c r="B26" s="14"/>
      <c r="C26" s="14"/>
      <c r="D26" s="14"/>
      <c r="E26" s="14"/>
    </row>
    <row r="27" spans="1:5" ht="11.25" customHeight="1">
      <c r="A27" s="4" t="s">
        <v>264</v>
      </c>
      <c r="B27" s="15" t="s">
        <v>268</v>
      </c>
      <c r="C27" s="15" t="s">
        <v>268</v>
      </c>
      <c r="D27" s="15" t="s">
        <v>268</v>
      </c>
      <c r="E27" s="15" t="s">
        <v>268</v>
      </c>
    </row>
    <row r="28" spans="1:5" ht="11.25" customHeight="1">
      <c r="A28" s="4" t="s">
        <v>269</v>
      </c>
      <c r="B28" s="15">
        <v>17.921146953405017</v>
      </c>
      <c r="C28" s="15">
        <v>75.42811628833134</v>
      </c>
      <c r="D28" s="15">
        <v>6.690561529271206</v>
      </c>
      <c r="E28" s="15">
        <v>100.03982477100756</v>
      </c>
    </row>
    <row r="29" spans="1:5" ht="11.25" customHeight="1">
      <c r="A29" s="4" t="s">
        <v>270</v>
      </c>
      <c r="B29" s="15">
        <v>12.176830471679494</v>
      </c>
      <c r="C29" s="15">
        <v>80.0868363923426</v>
      </c>
      <c r="D29" s="15">
        <v>7.736333135977897</v>
      </c>
      <c r="E29" s="15">
        <v>100</v>
      </c>
    </row>
    <row r="30" spans="1:5" ht="22.5" customHeight="1">
      <c r="A30" s="16" t="s">
        <v>266</v>
      </c>
      <c r="B30" s="15">
        <v>20.191250824357002</v>
      </c>
      <c r="C30" s="15">
        <v>73.20290173664542</v>
      </c>
      <c r="D30" s="15">
        <v>6.605847438997582</v>
      </c>
      <c r="E30" s="15">
        <v>100</v>
      </c>
    </row>
    <row r="31" spans="1:5" ht="12.75">
      <c r="A31" s="4" t="s">
        <v>271</v>
      </c>
      <c r="B31" s="15">
        <v>9.617918313570488</v>
      </c>
      <c r="C31" s="15">
        <v>83.26745718050066</v>
      </c>
      <c r="D31" s="15">
        <v>7.114624505928854</v>
      </c>
      <c r="E31" s="15">
        <v>100</v>
      </c>
    </row>
    <row r="32" spans="1:5" ht="21.75" customHeight="1">
      <c r="A32" s="16" t="s">
        <v>267</v>
      </c>
      <c r="B32" s="15">
        <v>13.059580274186214</v>
      </c>
      <c r="C32" s="15">
        <v>83.1265025014619</v>
      </c>
      <c r="D32" s="15">
        <v>3.813917224351894</v>
      </c>
      <c r="E32" s="15">
        <v>100</v>
      </c>
    </row>
    <row r="33" spans="1:5" ht="11.25" customHeight="1">
      <c r="A33" s="4" t="s">
        <v>265</v>
      </c>
      <c r="B33" s="15" t="s">
        <v>268</v>
      </c>
      <c r="C33" s="15" t="s">
        <v>268</v>
      </c>
      <c r="D33" s="15" t="s">
        <v>268</v>
      </c>
      <c r="E33" s="15" t="s">
        <v>268</v>
      </c>
    </row>
    <row r="34" spans="1:5" ht="21.75" customHeight="1">
      <c r="A34" s="16" t="s">
        <v>272</v>
      </c>
      <c r="B34" s="15">
        <v>15.517081751689659</v>
      </c>
      <c r="C34" s="15">
        <v>79.54818998240903</v>
      </c>
      <c r="D34" s="15">
        <v>4.92546986390149</v>
      </c>
      <c r="E34" s="15">
        <v>99.99074159800017</v>
      </c>
    </row>
    <row r="35" spans="1:5" ht="28.5" customHeight="1">
      <c r="A35" s="17" t="s">
        <v>285</v>
      </c>
      <c r="B35" s="60">
        <v>15.175956382643177</v>
      </c>
      <c r="C35" s="60">
        <v>79.44396881899698</v>
      </c>
      <c r="D35" s="60">
        <v>5.380074798359844</v>
      </c>
      <c r="E35" s="60">
        <v>100</v>
      </c>
    </row>
    <row r="36" ht="5.25" customHeight="1"/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G26" sqref="G26"/>
    </sheetView>
  </sheetViews>
  <sheetFormatPr defaultColWidth="9.140625" defaultRowHeight="12.75"/>
  <cols>
    <col min="1" max="1" width="27.7109375" style="11" customWidth="1"/>
    <col min="2" max="3" width="14.7109375" style="3" customWidth="1"/>
    <col min="4" max="5" width="8.8515625" style="3" customWidth="1"/>
  </cols>
  <sheetData>
    <row r="1" spans="1:5" s="22" customFormat="1" ht="12.75">
      <c r="A1" s="30" t="s">
        <v>92</v>
      </c>
      <c r="B1" s="30" t="s">
        <v>100</v>
      </c>
      <c r="C1" s="31"/>
      <c r="D1" s="31"/>
      <c r="E1" s="31"/>
    </row>
    <row r="2" spans="1:5" s="22" customFormat="1" ht="12.75">
      <c r="A2" s="30"/>
      <c r="B2" s="100" t="s">
        <v>101</v>
      </c>
      <c r="C2" s="35"/>
      <c r="D2" s="35"/>
      <c r="E2" s="35"/>
    </row>
    <row r="3" spans="1:5" ht="5.25" customHeight="1" thickBot="1">
      <c r="A3" s="32"/>
      <c r="B3" s="5"/>
      <c r="C3" s="5"/>
      <c r="D3" s="5"/>
      <c r="E3" s="5"/>
    </row>
    <row r="4" spans="1:5" ht="38.25" customHeight="1">
      <c r="A4" s="36"/>
      <c r="B4" s="38" t="s">
        <v>198</v>
      </c>
      <c r="C4" s="38" t="s">
        <v>199</v>
      </c>
      <c r="D4" s="38" t="s">
        <v>45</v>
      </c>
      <c r="E4" s="38" t="s">
        <v>285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7">
        <v>1838</v>
      </c>
      <c r="C6" s="7">
        <v>152</v>
      </c>
      <c r="D6" s="7">
        <v>5</v>
      </c>
      <c r="E6" s="7">
        <v>1995</v>
      </c>
    </row>
    <row r="7" spans="1:5" ht="11.25" customHeight="1">
      <c r="A7" s="4" t="s">
        <v>269</v>
      </c>
      <c r="B7" s="7">
        <v>2300</v>
      </c>
      <c r="C7" s="7">
        <v>665</v>
      </c>
      <c r="D7" s="7">
        <v>47</v>
      </c>
      <c r="E7" s="7">
        <v>3012</v>
      </c>
    </row>
    <row r="8" spans="1:5" ht="11.25" customHeight="1">
      <c r="A8" s="4" t="s">
        <v>270</v>
      </c>
      <c r="B8" s="7">
        <v>5413</v>
      </c>
      <c r="C8" s="7">
        <v>748</v>
      </c>
      <c r="D8" s="7">
        <v>101</v>
      </c>
      <c r="E8" s="15">
        <v>6262</v>
      </c>
    </row>
    <row r="9" spans="1:5" ht="22.5" customHeight="1">
      <c r="A9" s="16" t="s">
        <v>266</v>
      </c>
      <c r="B9" s="15">
        <v>7790</v>
      </c>
      <c r="C9" s="15">
        <v>2738</v>
      </c>
      <c r="D9" s="15">
        <v>98</v>
      </c>
      <c r="E9" s="15">
        <v>10625</v>
      </c>
    </row>
    <row r="10" spans="1:5" ht="12.75">
      <c r="A10" s="4" t="s">
        <v>271</v>
      </c>
      <c r="B10" s="7">
        <v>1632</v>
      </c>
      <c r="C10" s="7">
        <v>352</v>
      </c>
      <c r="D10" s="7">
        <v>16</v>
      </c>
      <c r="E10" s="7">
        <v>2000</v>
      </c>
    </row>
    <row r="11" spans="1:5" ht="21.75" customHeight="1">
      <c r="A11" s="16" t="s">
        <v>267</v>
      </c>
      <c r="B11" s="15">
        <v>15707</v>
      </c>
      <c r="C11" s="15">
        <v>3111</v>
      </c>
      <c r="D11" s="15">
        <v>78</v>
      </c>
      <c r="E11" s="15">
        <v>18895</v>
      </c>
    </row>
    <row r="12" spans="1:5" ht="11.25" customHeight="1">
      <c r="A12" s="4" t="s">
        <v>265</v>
      </c>
      <c r="B12" s="7">
        <v>1269</v>
      </c>
      <c r="C12" s="7">
        <v>777</v>
      </c>
      <c r="D12" s="7">
        <v>123</v>
      </c>
      <c r="E12" s="7">
        <v>2169</v>
      </c>
    </row>
    <row r="13" spans="1:5" ht="21.75" customHeight="1">
      <c r="A13" s="16" t="s">
        <v>272</v>
      </c>
      <c r="B13" s="15">
        <v>12254</v>
      </c>
      <c r="C13" s="15">
        <v>1272</v>
      </c>
      <c r="D13" s="15">
        <v>43</v>
      </c>
      <c r="E13" s="15">
        <v>13569</v>
      </c>
    </row>
    <row r="14" spans="1:5" ht="28.5" customHeight="1">
      <c r="A14" s="17" t="s">
        <v>285</v>
      </c>
      <c r="B14" s="60">
        <v>48203</v>
      </c>
      <c r="C14" s="60">
        <v>9815</v>
      </c>
      <c r="D14" s="60">
        <v>511</v>
      </c>
      <c r="E14" s="60">
        <v>58526</v>
      </c>
    </row>
    <row r="15" ht="11.25" customHeight="1"/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1:5" ht="12.75">
      <c r="A18" s="2"/>
      <c r="B18" s="30" t="s">
        <v>102</v>
      </c>
      <c r="C18" s="31"/>
      <c r="D18" s="31"/>
      <c r="E18" s="31"/>
    </row>
    <row r="19" spans="1:5" ht="12.75">
      <c r="A19" s="2"/>
      <c r="B19" s="100" t="s">
        <v>119</v>
      </c>
      <c r="C19" s="35"/>
      <c r="D19" s="35"/>
      <c r="E19" s="35"/>
    </row>
    <row r="20" spans="1:5" ht="6" customHeight="1" thickBot="1">
      <c r="A20" s="32"/>
      <c r="B20" s="5"/>
      <c r="C20" s="5"/>
      <c r="D20" s="5"/>
      <c r="E20" s="5"/>
    </row>
    <row r="21" spans="1:5" ht="38.25" customHeight="1">
      <c r="A21" s="36"/>
      <c r="B21" s="38" t="s">
        <v>198</v>
      </c>
      <c r="C21" s="38" t="s">
        <v>199</v>
      </c>
      <c r="D21" s="38" t="s">
        <v>45</v>
      </c>
      <c r="E21" s="38" t="s">
        <v>285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264</v>
      </c>
      <c r="B23" s="15">
        <v>92.13032581453633</v>
      </c>
      <c r="C23" s="15">
        <v>7.6190476190476195</v>
      </c>
      <c r="D23" s="15">
        <v>0.2506265664160401</v>
      </c>
      <c r="E23" s="15">
        <v>100</v>
      </c>
    </row>
    <row r="24" spans="1:5" ht="11.25" customHeight="1">
      <c r="A24" s="4" t="s">
        <v>269</v>
      </c>
      <c r="B24" s="15">
        <v>76.36122177954847</v>
      </c>
      <c r="C24" s="15">
        <v>22.078353253652057</v>
      </c>
      <c r="D24" s="15">
        <v>1.5604249667994687</v>
      </c>
      <c r="E24" s="15">
        <v>100</v>
      </c>
    </row>
    <row r="25" spans="1:5" ht="11.25" customHeight="1">
      <c r="A25" s="4" t="s">
        <v>270</v>
      </c>
      <c r="B25" s="15">
        <v>86.44203129990419</v>
      </c>
      <c r="C25" s="15">
        <v>11.945065474289365</v>
      </c>
      <c r="D25" s="15">
        <v>1.6129032258064515</v>
      </c>
      <c r="E25" s="15">
        <v>100</v>
      </c>
    </row>
    <row r="26" spans="1:5" ht="22.5" customHeight="1">
      <c r="A26" s="16" t="s">
        <v>266</v>
      </c>
      <c r="B26" s="15">
        <v>73.31764705882352</v>
      </c>
      <c r="C26" s="15">
        <v>25.769411764705886</v>
      </c>
      <c r="D26" s="15">
        <v>0.9223529411764705</v>
      </c>
      <c r="E26" s="15">
        <v>100.00941176470589</v>
      </c>
    </row>
    <row r="27" spans="1:5" ht="12.75">
      <c r="A27" s="4" t="s">
        <v>271</v>
      </c>
      <c r="B27" s="15">
        <v>81.6</v>
      </c>
      <c r="C27" s="15">
        <v>17.6</v>
      </c>
      <c r="D27" s="15">
        <v>0.8</v>
      </c>
      <c r="E27" s="15">
        <v>100</v>
      </c>
    </row>
    <row r="28" spans="1:5" ht="21.75" customHeight="1">
      <c r="A28" s="16" t="s">
        <v>267</v>
      </c>
      <c r="B28" s="15">
        <v>83.12781159036781</v>
      </c>
      <c r="C28" s="15">
        <v>16.464673193966657</v>
      </c>
      <c r="D28" s="15">
        <v>0.4128076210637735</v>
      </c>
      <c r="E28" s="15">
        <v>100.00529240539825</v>
      </c>
    </row>
    <row r="29" spans="1:5" ht="11.25" customHeight="1">
      <c r="A29" s="4" t="s">
        <v>265</v>
      </c>
      <c r="B29" s="15">
        <v>58.50622406639005</v>
      </c>
      <c r="C29" s="15">
        <v>35.82295988934993</v>
      </c>
      <c r="D29" s="15">
        <v>5.670816044260028</v>
      </c>
      <c r="E29" s="15">
        <v>100</v>
      </c>
    </row>
    <row r="30" spans="1:5" ht="21.75" customHeight="1">
      <c r="A30" s="16" t="s">
        <v>272</v>
      </c>
      <c r="B30" s="15">
        <v>90.30879209963888</v>
      </c>
      <c r="C30" s="15">
        <v>9.374309086889234</v>
      </c>
      <c r="D30" s="15">
        <v>0.3168988134718844</v>
      </c>
      <c r="E30" s="15">
        <v>100</v>
      </c>
    </row>
    <row r="31" spans="1:5" ht="28.5" customHeight="1">
      <c r="A31" s="17" t="s">
        <v>285</v>
      </c>
      <c r="B31" s="60">
        <v>82.36168540477736</v>
      </c>
      <c r="C31" s="60">
        <v>16.770324300310975</v>
      </c>
      <c r="D31" s="60">
        <v>0.873116221850118</v>
      </c>
      <c r="E31" s="60">
        <v>100.00512592693845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G28" sqref="G28"/>
    </sheetView>
  </sheetViews>
  <sheetFormatPr defaultColWidth="9.140625" defaultRowHeight="12.75"/>
  <cols>
    <col min="1" max="1" width="27.7109375" style="11" customWidth="1"/>
    <col min="2" max="3" width="14.7109375" style="3" customWidth="1"/>
    <col min="4" max="5" width="8.8515625" style="3" customWidth="1"/>
  </cols>
  <sheetData>
    <row r="1" spans="1:5" s="22" customFormat="1" ht="12.75">
      <c r="A1" s="30" t="s">
        <v>98</v>
      </c>
      <c r="B1" s="30" t="s">
        <v>196</v>
      </c>
      <c r="C1" s="31"/>
      <c r="D1" s="31"/>
      <c r="E1" s="31"/>
    </row>
    <row r="2" spans="1:5" s="22" customFormat="1" ht="12.75">
      <c r="A2" s="30"/>
      <c r="B2" s="100" t="s">
        <v>197</v>
      </c>
      <c r="C2" s="35"/>
      <c r="D2" s="35"/>
      <c r="E2" s="35"/>
    </row>
    <row r="3" spans="1:5" ht="6.75" customHeight="1" thickBot="1">
      <c r="A3" s="32"/>
      <c r="B3" s="5"/>
      <c r="C3" s="5"/>
      <c r="D3" s="5"/>
      <c r="E3" s="5"/>
    </row>
    <row r="4" spans="1:5" ht="38.25" customHeight="1">
      <c r="A4" s="36"/>
      <c r="B4" s="38" t="s">
        <v>198</v>
      </c>
      <c r="C4" s="38" t="s">
        <v>199</v>
      </c>
      <c r="D4" s="38" t="s">
        <v>45</v>
      </c>
      <c r="E4" s="38" t="s">
        <v>285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7" t="s">
        <v>268</v>
      </c>
      <c r="C6" s="7" t="s">
        <v>268</v>
      </c>
      <c r="D6" s="7" t="s">
        <v>268</v>
      </c>
      <c r="E6" s="7" t="s">
        <v>268</v>
      </c>
    </row>
    <row r="7" spans="1:5" ht="11.25" customHeight="1">
      <c r="A7" s="4" t="s">
        <v>269</v>
      </c>
      <c r="B7" s="7">
        <v>2016</v>
      </c>
      <c r="C7" s="7">
        <v>433</v>
      </c>
      <c r="D7" s="7">
        <v>62</v>
      </c>
      <c r="E7" s="7">
        <v>2511</v>
      </c>
    </row>
    <row r="8" spans="1:5" ht="11.25" customHeight="1">
      <c r="A8" s="4" t="s">
        <v>270</v>
      </c>
      <c r="B8" s="7">
        <v>4406</v>
      </c>
      <c r="C8" s="7">
        <v>564</v>
      </c>
      <c r="D8" s="7">
        <v>96</v>
      </c>
      <c r="E8" s="7">
        <v>5067</v>
      </c>
    </row>
    <row r="9" spans="1:5" ht="22.5" customHeight="1">
      <c r="A9" s="16" t="s">
        <v>266</v>
      </c>
      <c r="B9" s="15">
        <v>6835</v>
      </c>
      <c r="C9" s="15">
        <v>2011</v>
      </c>
      <c r="D9" s="15">
        <v>252</v>
      </c>
      <c r="E9" s="15">
        <v>9098</v>
      </c>
    </row>
    <row r="10" spans="1:5" ht="12.75">
      <c r="A10" s="4" t="s">
        <v>271</v>
      </c>
      <c r="B10" s="7">
        <v>1255</v>
      </c>
      <c r="C10" s="7">
        <v>218</v>
      </c>
      <c r="D10" s="7">
        <v>45</v>
      </c>
      <c r="E10" s="7">
        <v>1518</v>
      </c>
    </row>
    <row r="11" spans="1:5" ht="21.75" customHeight="1">
      <c r="A11" s="16" t="s">
        <v>267</v>
      </c>
      <c r="B11" s="15">
        <v>12981</v>
      </c>
      <c r="C11" s="15">
        <v>2186</v>
      </c>
      <c r="D11" s="15">
        <v>224</v>
      </c>
      <c r="E11" s="15">
        <v>15391</v>
      </c>
    </row>
    <row r="12" spans="1:5" ht="11.25" customHeight="1">
      <c r="A12" s="4" t="s">
        <v>265</v>
      </c>
      <c r="B12" s="7" t="s">
        <v>268</v>
      </c>
      <c r="C12" s="7" t="s">
        <v>268</v>
      </c>
      <c r="D12" s="7" t="s">
        <v>268</v>
      </c>
      <c r="E12" s="7" t="s">
        <v>268</v>
      </c>
    </row>
    <row r="13" spans="1:5" ht="21.75" customHeight="1">
      <c r="A13" s="16" t="s">
        <v>272</v>
      </c>
      <c r="B13" s="15">
        <v>9854</v>
      </c>
      <c r="C13" s="15">
        <v>844</v>
      </c>
      <c r="D13" s="15">
        <v>103</v>
      </c>
      <c r="E13" s="15">
        <v>10801</v>
      </c>
    </row>
    <row r="14" spans="1:5" ht="28.5" customHeight="1">
      <c r="A14" s="17" t="s">
        <v>285</v>
      </c>
      <c r="B14" s="60">
        <v>37347</v>
      </c>
      <c r="C14" s="60">
        <v>6256</v>
      </c>
      <c r="D14" s="60">
        <v>782</v>
      </c>
      <c r="E14" s="60">
        <v>44386</v>
      </c>
    </row>
    <row r="15" ht="8.25" customHeight="1"/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1:5" ht="12.75">
      <c r="A18" s="2"/>
      <c r="B18" s="30" t="s">
        <v>200</v>
      </c>
      <c r="C18" s="31"/>
      <c r="D18" s="31"/>
      <c r="E18" s="31"/>
    </row>
    <row r="19" spans="1:5" ht="12.75">
      <c r="A19" s="2"/>
      <c r="B19" s="100" t="s">
        <v>201</v>
      </c>
      <c r="C19" s="35"/>
      <c r="D19" s="35"/>
      <c r="E19" s="35"/>
    </row>
    <row r="20" spans="1:5" ht="4.5" customHeight="1" thickBot="1">
      <c r="A20" s="32"/>
      <c r="B20" s="5"/>
      <c r="C20" s="5"/>
      <c r="D20" s="5"/>
      <c r="E20" s="5"/>
    </row>
    <row r="21" spans="1:5" ht="38.25" customHeight="1">
      <c r="A21" s="36"/>
      <c r="B21" s="38" t="s">
        <v>198</v>
      </c>
      <c r="C21" s="38" t="s">
        <v>199</v>
      </c>
      <c r="D21" s="38" t="s">
        <v>45</v>
      </c>
      <c r="E21" s="38" t="s">
        <v>285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264</v>
      </c>
      <c r="B23" s="7" t="s">
        <v>268</v>
      </c>
      <c r="C23" s="7" t="s">
        <v>268</v>
      </c>
      <c r="D23" s="7" t="s">
        <v>268</v>
      </c>
      <c r="E23" s="7" t="s">
        <v>268</v>
      </c>
    </row>
    <row r="24" spans="1:5" ht="11.25" customHeight="1">
      <c r="A24" s="4" t="s">
        <v>269</v>
      </c>
      <c r="B24" s="15">
        <v>80.28673835125448</v>
      </c>
      <c r="C24" s="15">
        <v>17.244125846276383</v>
      </c>
      <c r="D24" s="15">
        <v>2.4691358024691357</v>
      </c>
      <c r="E24" s="15">
        <v>100</v>
      </c>
    </row>
    <row r="25" spans="1:5" ht="11.25" customHeight="1">
      <c r="A25" s="4" t="s">
        <v>270</v>
      </c>
      <c r="B25" s="15">
        <v>86.95480560489442</v>
      </c>
      <c r="C25" s="15">
        <v>11.13084665482534</v>
      </c>
      <c r="D25" s="15">
        <v>1.8946121965660152</v>
      </c>
      <c r="E25" s="15">
        <v>99.98026445628577</v>
      </c>
    </row>
    <row r="26" spans="1:5" ht="22.5" customHeight="1">
      <c r="A26" s="16" t="s">
        <v>266</v>
      </c>
      <c r="B26" s="15">
        <v>75.12640140690262</v>
      </c>
      <c r="C26" s="15">
        <v>22.10375906792702</v>
      </c>
      <c r="D26" s="15">
        <v>2.7698395251703674</v>
      </c>
      <c r="E26" s="15">
        <v>100</v>
      </c>
    </row>
    <row r="27" spans="1:5" ht="12.75">
      <c r="A27" s="4" t="s">
        <v>271</v>
      </c>
      <c r="B27" s="15">
        <v>82.6745718050066</v>
      </c>
      <c r="C27" s="15">
        <v>14.361001317523057</v>
      </c>
      <c r="D27" s="15">
        <v>2.9644268774703555</v>
      </c>
      <c r="E27" s="15">
        <v>100</v>
      </c>
    </row>
    <row r="28" spans="1:5" ht="21.75" customHeight="1">
      <c r="A28" s="16" t="s">
        <v>267</v>
      </c>
      <c r="B28" s="15">
        <v>84.34149827821454</v>
      </c>
      <c r="C28" s="15">
        <v>14.203105711129883</v>
      </c>
      <c r="D28" s="15">
        <v>1.4553960106555779</v>
      </c>
      <c r="E28" s="15">
        <v>100</v>
      </c>
    </row>
    <row r="29" spans="1:5" ht="11.25" customHeight="1">
      <c r="A29" s="4" t="s">
        <v>265</v>
      </c>
      <c r="B29" s="7" t="s">
        <v>268</v>
      </c>
      <c r="C29" s="7" t="s">
        <v>268</v>
      </c>
      <c r="D29" s="7" t="s">
        <v>268</v>
      </c>
      <c r="E29" s="7" t="s">
        <v>268</v>
      </c>
    </row>
    <row r="30" spans="1:5" ht="21.75" customHeight="1">
      <c r="A30" s="16" t="s">
        <v>272</v>
      </c>
      <c r="B30" s="15">
        <v>91.23229330617535</v>
      </c>
      <c r="C30" s="15">
        <v>7.814091287843718</v>
      </c>
      <c r="D30" s="15">
        <v>0.9536154059809278</v>
      </c>
      <c r="E30" s="15">
        <v>100</v>
      </c>
    </row>
    <row r="31" spans="1:5" ht="28.5" customHeight="1">
      <c r="A31" s="17" t="s">
        <v>285</v>
      </c>
      <c r="B31" s="60">
        <v>84.14139593565538</v>
      </c>
      <c r="C31" s="60">
        <v>14.094534312621096</v>
      </c>
      <c r="D31" s="60">
        <v>1.761816789077637</v>
      </c>
      <c r="E31" s="60">
        <v>99.99774703735412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N16" sqref="N16"/>
    </sheetView>
  </sheetViews>
  <sheetFormatPr defaultColWidth="9.140625" defaultRowHeight="12.75"/>
  <cols>
    <col min="1" max="1" width="27.7109375" style="1" customWidth="1"/>
    <col min="2" max="10" width="5.7109375" style="1" customWidth="1"/>
    <col min="11" max="11" width="6.140625" style="1" customWidth="1"/>
  </cols>
  <sheetData>
    <row r="1" spans="1:11" ht="12.75">
      <c r="A1" s="2" t="s">
        <v>149</v>
      </c>
      <c r="B1" s="2" t="s">
        <v>257</v>
      </c>
      <c r="C1" s="3"/>
      <c r="D1" s="3"/>
      <c r="E1" s="3"/>
      <c r="F1" s="3"/>
      <c r="G1" s="3"/>
      <c r="H1" s="3"/>
      <c r="I1" s="3"/>
      <c r="J1" s="3"/>
      <c r="K1" s="3"/>
    </row>
    <row r="2" spans="2:11" ht="12.75">
      <c r="B2" s="98" t="s">
        <v>258</v>
      </c>
      <c r="C2" s="3"/>
      <c r="D2" s="3"/>
      <c r="E2" s="3"/>
      <c r="F2" s="3"/>
      <c r="G2" s="3"/>
      <c r="H2" s="3"/>
      <c r="I2" s="3"/>
      <c r="J2" s="3"/>
      <c r="K2" s="3"/>
    </row>
    <row r="3" spans="2:11" ht="5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25" customHeight="1">
      <c r="A4" s="6"/>
      <c r="B4" s="6">
        <v>1998</v>
      </c>
      <c r="C4" s="6">
        <v>1999</v>
      </c>
      <c r="D4" s="6">
        <v>2000</v>
      </c>
      <c r="E4" s="6">
        <v>2001</v>
      </c>
      <c r="F4" s="6">
        <v>2002</v>
      </c>
      <c r="G4" s="6">
        <v>2003</v>
      </c>
      <c r="H4" s="6">
        <v>2004</v>
      </c>
      <c r="I4" s="6">
        <v>2005</v>
      </c>
      <c r="J4" s="6">
        <v>2006</v>
      </c>
      <c r="K4" s="6">
        <v>2007</v>
      </c>
    </row>
    <row r="6" spans="1:11" ht="11.25" customHeight="1">
      <c r="A6" s="4" t="s">
        <v>264</v>
      </c>
      <c r="B6" s="8" t="s">
        <v>268</v>
      </c>
      <c r="C6" s="8" t="s">
        <v>268</v>
      </c>
      <c r="D6" s="8" t="s">
        <v>268</v>
      </c>
      <c r="E6" s="8" t="s">
        <v>268</v>
      </c>
      <c r="F6" s="8" t="s">
        <v>268</v>
      </c>
      <c r="G6" s="8" t="s">
        <v>268</v>
      </c>
      <c r="H6" s="8" t="s">
        <v>268</v>
      </c>
      <c r="I6" s="8" t="s">
        <v>268</v>
      </c>
      <c r="J6" s="8" t="s">
        <v>268</v>
      </c>
      <c r="K6" s="7">
        <v>2784</v>
      </c>
    </row>
    <row r="7" spans="1:11" ht="11.25" customHeight="1">
      <c r="A7" s="4" t="s">
        <v>269</v>
      </c>
      <c r="B7" s="28">
        <v>4661.857024</v>
      </c>
      <c r="C7" s="28">
        <v>5595.063399</v>
      </c>
      <c r="D7" s="28">
        <v>5431.166408</v>
      </c>
      <c r="E7" s="28">
        <v>4079</v>
      </c>
      <c r="F7" s="9">
        <v>4184</v>
      </c>
      <c r="G7" s="7">
        <v>4331</v>
      </c>
      <c r="H7" s="7">
        <v>4761</v>
      </c>
      <c r="I7" s="7">
        <v>4680</v>
      </c>
      <c r="J7" s="7">
        <v>3940</v>
      </c>
      <c r="K7" s="7">
        <v>5075</v>
      </c>
    </row>
    <row r="8" spans="1:11" ht="11.25" customHeight="1">
      <c r="A8" s="4" t="s">
        <v>270</v>
      </c>
      <c r="B8" s="28">
        <v>4719.409762</v>
      </c>
      <c r="C8" s="28">
        <v>5506.933772</v>
      </c>
      <c r="D8" s="28">
        <v>6401.883622</v>
      </c>
      <c r="E8" s="28">
        <v>5438</v>
      </c>
      <c r="F8" s="9">
        <v>5768</v>
      </c>
      <c r="G8" s="7">
        <v>5217</v>
      </c>
      <c r="H8" s="7">
        <v>6725</v>
      </c>
      <c r="I8" s="7">
        <v>7925</v>
      </c>
      <c r="J8" s="7">
        <v>7781</v>
      </c>
      <c r="K8" s="7">
        <v>10378</v>
      </c>
    </row>
    <row r="9" spans="1:11" ht="22.5" customHeight="1">
      <c r="A9" s="16" t="s">
        <v>266</v>
      </c>
      <c r="B9" s="15">
        <v>15208</v>
      </c>
      <c r="C9" s="15">
        <v>15932</v>
      </c>
      <c r="D9" s="15">
        <v>14676</v>
      </c>
      <c r="E9" s="15">
        <v>13775</v>
      </c>
      <c r="F9" s="15">
        <v>14271</v>
      </c>
      <c r="G9" s="15">
        <v>13848</v>
      </c>
      <c r="H9" s="15">
        <v>16871</v>
      </c>
      <c r="I9" s="15">
        <v>18319</v>
      </c>
      <c r="J9" s="15">
        <v>15820</v>
      </c>
      <c r="K9" s="15">
        <v>21734</v>
      </c>
    </row>
    <row r="10" spans="1:11" ht="12.75">
      <c r="A10" s="4" t="s">
        <v>271</v>
      </c>
      <c r="B10" s="28">
        <v>2675</v>
      </c>
      <c r="C10" s="28">
        <v>2877</v>
      </c>
      <c r="D10" s="28">
        <v>3100</v>
      </c>
      <c r="E10" s="28">
        <v>3094</v>
      </c>
      <c r="F10" s="28">
        <v>2684</v>
      </c>
      <c r="G10" s="7">
        <v>2839</v>
      </c>
      <c r="H10" s="7">
        <v>2499</v>
      </c>
      <c r="I10" s="7">
        <v>2695</v>
      </c>
      <c r="J10" s="7">
        <v>2956</v>
      </c>
      <c r="K10" s="7">
        <v>4296</v>
      </c>
    </row>
    <row r="11" spans="1:11" ht="21.75" customHeight="1">
      <c r="A11" s="16" t="s">
        <v>267</v>
      </c>
      <c r="B11" s="15">
        <v>19270</v>
      </c>
      <c r="C11" s="15">
        <v>28329</v>
      </c>
      <c r="D11" s="15">
        <v>36014</v>
      </c>
      <c r="E11" s="15">
        <v>21800</v>
      </c>
      <c r="F11" s="15">
        <v>23664</v>
      </c>
      <c r="G11" s="15">
        <v>21465</v>
      </c>
      <c r="H11" s="15">
        <v>23023</v>
      </c>
      <c r="I11" s="15">
        <v>22092</v>
      </c>
      <c r="J11" s="15">
        <v>24101</v>
      </c>
      <c r="K11" s="15">
        <v>31351</v>
      </c>
    </row>
    <row r="12" spans="1:11" ht="11.25" customHeight="1">
      <c r="A12" s="16" t="s">
        <v>265</v>
      </c>
      <c r="B12" s="8" t="s">
        <v>268</v>
      </c>
      <c r="C12" s="8" t="s">
        <v>268</v>
      </c>
      <c r="D12" s="8" t="s">
        <v>268</v>
      </c>
      <c r="E12" s="8" t="s">
        <v>268</v>
      </c>
      <c r="F12" s="8" t="s">
        <v>268</v>
      </c>
      <c r="G12" s="8" t="s">
        <v>268</v>
      </c>
      <c r="H12" s="8" t="s">
        <v>268</v>
      </c>
      <c r="I12" s="8" t="s">
        <v>268</v>
      </c>
      <c r="J12" s="8" t="s">
        <v>268</v>
      </c>
      <c r="K12" s="7">
        <v>3589</v>
      </c>
    </row>
    <row r="13" spans="1:11" ht="21.75" customHeight="1">
      <c r="A13" s="16" t="s">
        <v>272</v>
      </c>
      <c r="B13" s="15">
        <v>10046</v>
      </c>
      <c r="C13" s="15">
        <v>11471</v>
      </c>
      <c r="D13" s="15">
        <v>13101</v>
      </c>
      <c r="E13" s="15">
        <v>12828</v>
      </c>
      <c r="F13" s="15">
        <v>12696</v>
      </c>
      <c r="G13" s="15">
        <v>11532</v>
      </c>
      <c r="H13" s="15">
        <v>12681</v>
      </c>
      <c r="I13" s="15">
        <v>13821</v>
      </c>
      <c r="J13" s="15">
        <v>14665</v>
      </c>
      <c r="K13" s="15">
        <v>20115</v>
      </c>
    </row>
    <row r="14" spans="1:11" ht="28.5" customHeight="1">
      <c r="A14" s="17" t="s">
        <v>285</v>
      </c>
      <c r="B14" s="18">
        <v>56580.266786</v>
      </c>
      <c r="C14" s="18">
        <v>69710.997171</v>
      </c>
      <c r="D14" s="18">
        <v>78724.05003</v>
      </c>
      <c r="E14" s="18">
        <v>61014</v>
      </c>
      <c r="F14" s="18">
        <v>63267</v>
      </c>
      <c r="G14" s="18">
        <v>59232</v>
      </c>
      <c r="H14" s="18">
        <v>66560</v>
      </c>
      <c r="I14" s="18">
        <v>69532</v>
      </c>
      <c r="J14" s="18">
        <v>69263</v>
      </c>
      <c r="K14" s="18">
        <v>99322</v>
      </c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B44" sqref="B44"/>
    </sheetView>
  </sheetViews>
  <sheetFormatPr defaultColWidth="9.140625" defaultRowHeight="12.75"/>
  <cols>
    <col min="1" max="1" width="27.7109375" style="11" customWidth="1"/>
    <col min="2" max="3" width="14.7109375" style="3" customWidth="1"/>
    <col min="4" max="5" width="8.8515625" style="3" customWidth="1"/>
  </cols>
  <sheetData>
    <row r="1" spans="1:5" s="22" customFormat="1" ht="12.75">
      <c r="A1" s="30" t="s">
        <v>99</v>
      </c>
      <c r="B1" s="30" t="s">
        <v>121</v>
      </c>
      <c r="C1" s="31"/>
      <c r="D1" s="31"/>
      <c r="E1" s="31"/>
    </row>
    <row r="2" spans="1:5" s="22" customFormat="1" ht="12.75">
      <c r="A2" s="30"/>
      <c r="B2" s="100" t="s">
        <v>122</v>
      </c>
      <c r="C2" s="35"/>
      <c r="D2" s="35"/>
      <c r="E2" s="35"/>
    </row>
    <row r="3" spans="1:5" ht="5.25" customHeight="1" thickBot="1">
      <c r="A3" s="32"/>
      <c r="B3" s="5"/>
      <c r="C3" s="5"/>
      <c r="D3" s="5"/>
      <c r="E3" s="5"/>
    </row>
    <row r="4" spans="1:5" ht="38.25" customHeight="1">
      <c r="A4" s="36"/>
      <c r="B4" s="38" t="s">
        <v>204</v>
      </c>
      <c r="C4" s="38" t="s">
        <v>205</v>
      </c>
      <c r="D4" s="23" t="s">
        <v>206</v>
      </c>
      <c r="E4" s="23" t="s">
        <v>128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7">
        <v>1617</v>
      </c>
      <c r="C6" s="7">
        <v>216</v>
      </c>
      <c r="D6" s="7">
        <v>88</v>
      </c>
      <c r="E6" s="7">
        <v>381</v>
      </c>
    </row>
    <row r="7" spans="1:5" ht="11.25" customHeight="1">
      <c r="A7" s="4" t="s">
        <v>269</v>
      </c>
      <c r="B7" s="7">
        <v>2578</v>
      </c>
      <c r="C7" s="7">
        <v>295</v>
      </c>
      <c r="D7" s="7">
        <v>251</v>
      </c>
      <c r="E7" s="7">
        <v>692</v>
      </c>
    </row>
    <row r="8" spans="1:5" ht="11.25" customHeight="1">
      <c r="A8" s="4" t="s">
        <v>270</v>
      </c>
      <c r="B8" s="15">
        <v>5229</v>
      </c>
      <c r="C8" s="15">
        <v>424</v>
      </c>
      <c r="D8" s="15">
        <v>265</v>
      </c>
      <c r="E8" s="15">
        <v>1206</v>
      </c>
    </row>
    <row r="9" spans="1:5" ht="22.5" customHeight="1">
      <c r="A9" s="16" t="s">
        <v>266</v>
      </c>
      <c r="B9" s="15">
        <v>9103</v>
      </c>
      <c r="C9" s="15">
        <v>1346</v>
      </c>
      <c r="D9" s="15">
        <v>698</v>
      </c>
      <c r="E9" s="15">
        <v>3280</v>
      </c>
    </row>
    <row r="10" spans="1:5" ht="12.75">
      <c r="A10" s="4" t="s">
        <v>271</v>
      </c>
      <c r="B10" s="7">
        <v>1557</v>
      </c>
      <c r="C10" s="7">
        <v>341</v>
      </c>
      <c r="D10" s="7">
        <v>71</v>
      </c>
      <c r="E10" s="7">
        <v>938</v>
      </c>
    </row>
    <row r="11" spans="1:5" ht="21.75" customHeight="1">
      <c r="A11" s="16" t="s">
        <v>267</v>
      </c>
      <c r="B11" s="15">
        <v>16813</v>
      </c>
      <c r="C11" s="15">
        <v>675</v>
      </c>
      <c r="D11" s="15">
        <v>830</v>
      </c>
      <c r="E11" s="15">
        <v>1848</v>
      </c>
    </row>
    <row r="12" spans="1:5" ht="11.25" customHeight="1">
      <c r="A12" s="4" t="s">
        <v>265</v>
      </c>
      <c r="B12" s="7">
        <v>1742</v>
      </c>
      <c r="C12" s="7">
        <v>119</v>
      </c>
      <c r="D12" s="7">
        <v>39</v>
      </c>
      <c r="E12" s="7">
        <v>720</v>
      </c>
    </row>
    <row r="13" spans="1:5" ht="21.75" customHeight="1">
      <c r="A13" s="16" t="s">
        <v>272</v>
      </c>
      <c r="B13" s="15">
        <v>11408</v>
      </c>
      <c r="C13" s="15">
        <v>1111</v>
      </c>
      <c r="D13" s="15">
        <v>1086</v>
      </c>
      <c r="E13" s="15">
        <v>1850</v>
      </c>
    </row>
    <row r="14" spans="1:5" ht="28.5" customHeight="1">
      <c r="A14" s="17" t="s">
        <v>285</v>
      </c>
      <c r="B14" s="60">
        <v>50047</v>
      </c>
      <c r="C14" s="60">
        <v>4527</v>
      </c>
      <c r="D14" s="60">
        <v>3328</v>
      </c>
      <c r="E14" s="60">
        <v>10915</v>
      </c>
    </row>
    <row r="15" ht="3.75" customHeight="1"/>
    <row r="16" ht="11.25" customHeight="1">
      <c r="A16" s="42" t="s">
        <v>207</v>
      </c>
    </row>
    <row r="17" ht="11.25" customHeight="1"/>
    <row r="18" ht="11.25" customHeight="1"/>
    <row r="19" ht="11.25" customHeight="1"/>
    <row r="20" spans="2:5" ht="12.75">
      <c r="B20" s="30" t="s">
        <v>123</v>
      </c>
      <c r="C20" s="7"/>
      <c r="D20" s="7"/>
      <c r="E20" s="7"/>
    </row>
    <row r="21" spans="2:5" ht="12.75">
      <c r="B21" s="30" t="s">
        <v>136</v>
      </c>
      <c r="C21" s="7"/>
      <c r="D21" s="7"/>
      <c r="E21" s="7"/>
    </row>
    <row r="22" spans="1:5" ht="12.75">
      <c r="A22" s="2"/>
      <c r="B22" s="100" t="s">
        <v>124</v>
      </c>
      <c r="C22" s="31"/>
      <c r="D22" s="31"/>
      <c r="E22" s="31"/>
    </row>
    <row r="23" spans="1:5" ht="12.75">
      <c r="A23" s="2"/>
      <c r="B23" s="100" t="s">
        <v>138</v>
      </c>
      <c r="C23" s="35"/>
      <c r="D23" s="35"/>
      <c r="E23" s="35"/>
    </row>
    <row r="24" spans="1:5" ht="6" customHeight="1" thickBot="1">
      <c r="A24" s="32"/>
      <c r="B24" s="5"/>
      <c r="C24" s="5"/>
      <c r="D24" s="5"/>
      <c r="E24" s="5"/>
    </row>
    <row r="25" spans="1:5" ht="38.25" customHeight="1">
      <c r="A25" s="36"/>
      <c r="B25" s="38" t="s">
        <v>204</v>
      </c>
      <c r="C25" s="38" t="s">
        <v>205</v>
      </c>
      <c r="D25" s="23" t="s">
        <v>206</v>
      </c>
      <c r="E25" s="23" t="s">
        <v>128</v>
      </c>
    </row>
    <row r="26" spans="1:5" ht="11.25" customHeight="1">
      <c r="A26" s="13"/>
      <c r="B26" s="14"/>
      <c r="C26" s="14"/>
      <c r="D26" s="14"/>
      <c r="E26" s="14"/>
    </row>
    <row r="27" spans="1:5" ht="11.25" customHeight="1">
      <c r="A27" s="4" t="s">
        <v>264</v>
      </c>
      <c r="B27" s="15">
        <v>70.24326672458731</v>
      </c>
      <c r="C27" s="15">
        <v>9.383145091225021</v>
      </c>
      <c r="D27" s="15">
        <v>3.8227628149435278</v>
      </c>
      <c r="E27" s="15">
        <v>16.550825369244134</v>
      </c>
    </row>
    <row r="28" spans="1:5" ht="11.25" customHeight="1">
      <c r="A28" s="4" t="s">
        <v>269</v>
      </c>
      <c r="B28" s="15">
        <v>67.55765199161425</v>
      </c>
      <c r="C28" s="15">
        <v>7.730607966457023</v>
      </c>
      <c r="D28" s="15">
        <v>6.577568134171907</v>
      </c>
      <c r="E28" s="15">
        <v>18.134171907756812</v>
      </c>
    </row>
    <row r="29" spans="1:5" ht="11.25" customHeight="1">
      <c r="A29" s="4" t="s">
        <v>270</v>
      </c>
      <c r="B29" s="15">
        <v>73.39977540707467</v>
      </c>
      <c r="C29" s="15">
        <v>5.951712521055587</v>
      </c>
      <c r="D29" s="15">
        <v>3.7198203256597417</v>
      </c>
      <c r="E29" s="15">
        <v>16.928691746209996</v>
      </c>
    </row>
    <row r="30" spans="1:5" ht="22.5" customHeight="1">
      <c r="A30" s="16" t="s">
        <v>266</v>
      </c>
      <c r="B30" s="15">
        <v>63.09697095723297</v>
      </c>
      <c r="C30" s="15">
        <v>9.329728980384003</v>
      </c>
      <c r="D30" s="15">
        <v>4.838150689679074</v>
      </c>
      <c r="E30" s="15">
        <v>22.735149372703958</v>
      </c>
    </row>
    <row r="31" spans="1:5" ht="12.75">
      <c r="A31" s="4" t="s">
        <v>271</v>
      </c>
      <c r="B31" s="15">
        <v>53.56037151702786</v>
      </c>
      <c r="C31" s="15">
        <v>11.73030615755074</v>
      </c>
      <c r="D31" s="15">
        <v>2.4423804609563122</v>
      </c>
      <c r="E31" s="15">
        <v>32.26694186446508</v>
      </c>
    </row>
    <row r="32" spans="1:5" ht="21.75" customHeight="1">
      <c r="A32" s="16" t="s">
        <v>267</v>
      </c>
      <c r="B32" s="15">
        <v>83.37300406625012</v>
      </c>
      <c r="C32" s="15">
        <v>3.34721808985421</v>
      </c>
      <c r="D32" s="15">
        <v>4.1158385401170285</v>
      </c>
      <c r="E32" s="15">
        <v>9.163939303778637</v>
      </c>
    </row>
    <row r="33" spans="1:5" ht="11.25" customHeight="1">
      <c r="A33" s="4" t="s">
        <v>265</v>
      </c>
      <c r="B33" s="15">
        <v>66.48854961832062</v>
      </c>
      <c r="C33" s="15">
        <v>4.541984732824427</v>
      </c>
      <c r="D33" s="15">
        <v>1.4885496183206106</v>
      </c>
      <c r="E33" s="15">
        <v>27.480916030534353</v>
      </c>
    </row>
    <row r="34" spans="1:5" ht="21.75" customHeight="1">
      <c r="A34" s="16" t="s">
        <v>272</v>
      </c>
      <c r="B34" s="15">
        <v>73.81429957942413</v>
      </c>
      <c r="C34" s="15">
        <v>7.188612099644128</v>
      </c>
      <c r="D34" s="15">
        <v>7.0268521514073115</v>
      </c>
      <c r="E34" s="15">
        <v>11.970236169524426</v>
      </c>
    </row>
    <row r="35" spans="1:5" ht="28.5" customHeight="1">
      <c r="A35" s="17" t="s">
        <v>285</v>
      </c>
      <c r="B35" s="60">
        <v>72.7247627766395</v>
      </c>
      <c r="C35" s="60">
        <v>6.578316404376825</v>
      </c>
      <c r="D35" s="60">
        <v>4.836014356917622</v>
      </c>
      <c r="E35" s="60">
        <v>15.86090646206606</v>
      </c>
    </row>
    <row r="36" ht="11.25" customHeight="1"/>
    <row r="37" ht="12.75">
      <c r="A3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F39" sqref="F39"/>
    </sheetView>
  </sheetViews>
  <sheetFormatPr defaultColWidth="9.140625" defaultRowHeight="12.75"/>
  <cols>
    <col min="1" max="1" width="27.7109375" style="11" customWidth="1"/>
    <col min="2" max="3" width="14.7109375" style="3" customWidth="1"/>
    <col min="4" max="5" width="8.8515625" style="3" customWidth="1"/>
  </cols>
  <sheetData>
    <row r="1" spans="1:5" s="22" customFormat="1" ht="12.75">
      <c r="A1" s="30" t="s">
        <v>120</v>
      </c>
      <c r="B1" s="30" t="s">
        <v>202</v>
      </c>
      <c r="C1" s="31"/>
      <c r="D1" s="31"/>
      <c r="E1" s="31"/>
    </row>
    <row r="2" spans="1:5" s="22" customFormat="1" ht="12.75">
      <c r="A2" s="30"/>
      <c r="B2" s="100" t="s">
        <v>203</v>
      </c>
      <c r="C2" s="35"/>
      <c r="D2" s="35"/>
      <c r="E2" s="35"/>
    </row>
    <row r="3" spans="1:5" ht="3.75" customHeight="1" thickBot="1">
      <c r="A3" s="32"/>
      <c r="B3" s="5"/>
      <c r="C3" s="5"/>
      <c r="D3" s="5"/>
      <c r="E3" s="5"/>
    </row>
    <row r="4" spans="1:5" ht="38.25" customHeight="1">
      <c r="A4" s="36"/>
      <c r="B4" s="38" t="s">
        <v>204</v>
      </c>
      <c r="C4" s="38" t="s">
        <v>205</v>
      </c>
      <c r="D4" s="23" t="s">
        <v>206</v>
      </c>
      <c r="E4" s="23" t="s">
        <v>128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7" t="s">
        <v>268</v>
      </c>
      <c r="C6" s="7" t="s">
        <v>268</v>
      </c>
      <c r="D6" s="7" t="s">
        <v>268</v>
      </c>
      <c r="E6" s="7" t="s">
        <v>268</v>
      </c>
    </row>
    <row r="7" spans="1:5" ht="11.25" customHeight="1">
      <c r="A7" s="4" t="s">
        <v>269</v>
      </c>
      <c r="B7" s="7">
        <v>2107</v>
      </c>
      <c r="C7" s="7">
        <v>186</v>
      </c>
      <c r="D7" s="7">
        <v>380</v>
      </c>
      <c r="E7" s="7">
        <v>390</v>
      </c>
    </row>
    <row r="8" spans="1:5" ht="11.25" customHeight="1">
      <c r="A8" s="4" t="s">
        <v>270</v>
      </c>
      <c r="B8" s="7">
        <v>4224</v>
      </c>
      <c r="C8" s="7">
        <v>260</v>
      </c>
      <c r="D8" s="7">
        <v>815</v>
      </c>
      <c r="E8" s="7">
        <v>511</v>
      </c>
    </row>
    <row r="9" spans="1:5" ht="22.5" customHeight="1">
      <c r="A9" s="16" t="s">
        <v>266</v>
      </c>
      <c r="B9" s="15">
        <v>7452</v>
      </c>
      <c r="C9" s="15">
        <v>985</v>
      </c>
      <c r="D9" s="15">
        <v>2157</v>
      </c>
      <c r="E9" s="15">
        <v>1407</v>
      </c>
    </row>
    <row r="10" spans="1:5" ht="12.75">
      <c r="A10" s="4" t="s">
        <v>271</v>
      </c>
      <c r="B10" s="7">
        <v>1174</v>
      </c>
      <c r="C10" s="7">
        <v>204</v>
      </c>
      <c r="D10" s="7">
        <v>514</v>
      </c>
      <c r="E10" s="7">
        <v>161</v>
      </c>
    </row>
    <row r="11" spans="1:5" ht="21.75" customHeight="1">
      <c r="A11" s="16" t="s">
        <v>267</v>
      </c>
      <c r="B11" s="15">
        <v>13691</v>
      </c>
      <c r="C11" s="15">
        <v>406</v>
      </c>
      <c r="D11" s="15">
        <v>1056</v>
      </c>
      <c r="E11" s="15">
        <v>1730</v>
      </c>
    </row>
    <row r="12" spans="1:5" ht="11.25" customHeight="1">
      <c r="A12" s="4" t="s">
        <v>265</v>
      </c>
      <c r="B12" s="7" t="s">
        <v>268</v>
      </c>
      <c r="C12" s="7" t="s">
        <v>268</v>
      </c>
      <c r="D12" s="7" t="s">
        <v>268</v>
      </c>
      <c r="E12" s="7" t="s">
        <v>268</v>
      </c>
    </row>
    <row r="13" spans="1:5" ht="21.75" customHeight="1">
      <c r="A13" s="16" t="s">
        <v>272</v>
      </c>
      <c r="B13" s="15">
        <v>9215</v>
      </c>
      <c r="C13" s="15">
        <v>669</v>
      </c>
      <c r="D13" s="15">
        <v>1194</v>
      </c>
      <c r="E13" s="15">
        <v>1435</v>
      </c>
    </row>
    <row r="14" spans="1:5" ht="28.5" customHeight="1">
      <c r="A14" s="17" t="s">
        <v>285</v>
      </c>
      <c r="B14" s="60">
        <v>37863</v>
      </c>
      <c r="C14" s="60">
        <v>2710</v>
      </c>
      <c r="D14" s="60">
        <v>6116</v>
      </c>
      <c r="E14" s="60">
        <v>5634</v>
      </c>
    </row>
    <row r="15" ht="5.25" customHeight="1"/>
    <row r="16" ht="11.25" customHeight="1">
      <c r="A16" s="42" t="s">
        <v>207</v>
      </c>
    </row>
    <row r="17" ht="11.25" customHeight="1"/>
    <row r="18" ht="11.25" customHeight="1"/>
    <row r="19" ht="11.25" customHeight="1"/>
    <row r="20" spans="2:5" ht="12.75">
      <c r="B20" s="30" t="s">
        <v>208</v>
      </c>
      <c r="C20" s="7"/>
      <c r="D20" s="7"/>
      <c r="E20" s="7"/>
    </row>
    <row r="21" spans="2:5" ht="12.75">
      <c r="B21" s="30" t="s">
        <v>136</v>
      </c>
      <c r="C21" s="7"/>
      <c r="D21" s="7"/>
      <c r="E21" s="7"/>
    </row>
    <row r="22" spans="1:5" ht="12.75">
      <c r="A22" s="2"/>
      <c r="B22" s="100" t="s">
        <v>209</v>
      </c>
      <c r="C22" s="31"/>
      <c r="D22" s="31"/>
      <c r="E22" s="31"/>
    </row>
    <row r="23" spans="1:5" ht="12.75">
      <c r="A23" s="2"/>
      <c r="B23" s="100" t="s">
        <v>138</v>
      </c>
      <c r="C23" s="35"/>
      <c r="D23" s="35"/>
      <c r="E23" s="35"/>
    </row>
    <row r="24" spans="1:5" ht="4.5" customHeight="1" thickBot="1">
      <c r="A24" s="32"/>
      <c r="B24" s="5"/>
      <c r="C24" s="5"/>
      <c r="D24" s="5"/>
      <c r="E24" s="5"/>
    </row>
    <row r="25" spans="1:5" ht="38.25" customHeight="1">
      <c r="A25" s="36"/>
      <c r="B25" s="38" t="s">
        <v>204</v>
      </c>
      <c r="C25" s="38" t="s">
        <v>205</v>
      </c>
      <c r="D25" s="23" t="s">
        <v>206</v>
      </c>
      <c r="E25" s="23" t="s">
        <v>128</v>
      </c>
    </row>
    <row r="26" spans="1:5" ht="11.25" customHeight="1">
      <c r="A26" s="13"/>
      <c r="B26" s="14"/>
      <c r="C26" s="14"/>
      <c r="D26" s="14"/>
      <c r="E26" s="14"/>
    </row>
    <row r="27" spans="1:5" ht="11.25" customHeight="1">
      <c r="A27" s="4" t="s">
        <v>264</v>
      </c>
      <c r="B27" s="7" t="s">
        <v>268</v>
      </c>
      <c r="C27" s="7" t="s">
        <v>268</v>
      </c>
      <c r="D27" s="7" t="s">
        <v>268</v>
      </c>
      <c r="E27" s="7" t="s">
        <v>268</v>
      </c>
    </row>
    <row r="28" spans="1:5" ht="11.25" customHeight="1">
      <c r="A28" s="4" t="s">
        <v>269</v>
      </c>
      <c r="B28" s="15">
        <v>68.78876918054195</v>
      </c>
      <c r="C28" s="15">
        <v>6.072477962781587</v>
      </c>
      <c r="D28" s="15">
        <v>12.406137773424748</v>
      </c>
      <c r="E28" s="15">
        <v>12.732615083251714</v>
      </c>
    </row>
    <row r="29" spans="1:5" ht="11.25" customHeight="1">
      <c r="A29" s="4" t="s">
        <v>270</v>
      </c>
      <c r="B29" s="15">
        <v>72.70223752151463</v>
      </c>
      <c r="C29" s="15">
        <v>4.475043029259897</v>
      </c>
      <c r="D29" s="15">
        <v>14.027538726333907</v>
      </c>
      <c r="E29" s="15">
        <v>8.795180722891565</v>
      </c>
    </row>
    <row r="30" spans="1:5" ht="22.5" customHeight="1">
      <c r="A30" s="16" t="s">
        <v>266</v>
      </c>
      <c r="B30" s="15">
        <v>62.09482543121406</v>
      </c>
      <c r="C30" s="15">
        <v>8.207649362553122</v>
      </c>
      <c r="D30" s="15">
        <v>17.97350220814932</v>
      </c>
      <c r="E30" s="15">
        <v>11.724022998083493</v>
      </c>
    </row>
    <row r="31" spans="1:5" ht="12.75">
      <c r="A31" s="4" t="s">
        <v>271</v>
      </c>
      <c r="B31" s="15">
        <v>57.18460789089138</v>
      </c>
      <c r="C31" s="15">
        <v>9.936678032148077</v>
      </c>
      <c r="D31" s="15">
        <v>25.03653190452996</v>
      </c>
      <c r="E31" s="15">
        <v>7.84218217243059</v>
      </c>
    </row>
    <row r="32" spans="1:5" ht="21.75" customHeight="1">
      <c r="A32" s="16" t="s">
        <v>267</v>
      </c>
      <c r="B32" s="15">
        <v>81.09340756974471</v>
      </c>
      <c r="C32" s="15">
        <v>2.4047858792868566</v>
      </c>
      <c r="D32" s="15">
        <v>6.254812533317539</v>
      </c>
      <c r="E32" s="15">
        <v>10.246994017650891</v>
      </c>
    </row>
    <row r="33" spans="1:5" ht="11.25" customHeight="1">
      <c r="A33" s="4" t="s">
        <v>265</v>
      </c>
      <c r="B33" s="7" t="s">
        <v>268</v>
      </c>
      <c r="C33" s="7" t="s">
        <v>268</v>
      </c>
      <c r="D33" s="7" t="s">
        <v>268</v>
      </c>
      <c r="E33" s="7" t="s">
        <v>268</v>
      </c>
    </row>
    <row r="34" spans="1:5" ht="21.75" customHeight="1">
      <c r="A34" s="16" t="s">
        <v>272</v>
      </c>
      <c r="B34" s="15">
        <v>73.64341085271317</v>
      </c>
      <c r="C34" s="15">
        <v>5.346439702709183</v>
      </c>
      <c r="D34" s="15">
        <v>9.542076240709662</v>
      </c>
      <c r="E34" s="15">
        <v>11.468073203867977</v>
      </c>
    </row>
    <row r="35" spans="1:5" ht="28.5" customHeight="1">
      <c r="A35" s="17" t="s">
        <v>285</v>
      </c>
      <c r="B35" s="60">
        <v>72.36396995585116</v>
      </c>
      <c r="C35" s="60">
        <v>5.179366626531353</v>
      </c>
      <c r="D35" s="60">
        <v>11.68893220954456</v>
      </c>
      <c r="E35" s="60">
        <v>10.76773120807293</v>
      </c>
    </row>
    <row r="36" ht="11.25" customHeight="1"/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0"/>
  <sheetViews>
    <sheetView zoomScale="110" zoomScaleNormal="110" workbookViewId="0" topLeftCell="A1">
      <selection activeCell="B2" sqref="B2"/>
    </sheetView>
  </sheetViews>
  <sheetFormatPr defaultColWidth="9.140625" defaultRowHeight="12.75"/>
  <cols>
    <col min="1" max="1" width="16.00390625" style="1" customWidth="1"/>
    <col min="2" max="13" width="6.7109375" style="1" customWidth="1"/>
  </cols>
  <sheetData>
    <row r="1" spans="1:13" ht="12.75">
      <c r="A1" s="2" t="s">
        <v>608</v>
      </c>
      <c r="B1" s="2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2.75">
      <c r="B2" s="98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5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3"/>
      <c r="M3" s="3"/>
    </row>
    <row r="4" spans="1:13" ht="20.25" customHeight="1">
      <c r="A4" s="12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 t="s">
        <v>21</v>
      </c>
      <c r="L4" s="12">
        <v>2007</v>
      </c>
      <c r="M4" s="23"/>
    </row>
    <row r="5" spans="1:12" ht="11.25" customHeight="1">
      <c r="A5" s="44"/>
      <c r="B5" s="41"/>
      <c r="C5" s="41"/>
      <c r="D5" s="41"/>
      <c r="E5" s="41"/>
      <c r="F5" s="41"/>
      <c r="G5" s="41"/>
      <c r="H5" s="10"/>
      <c r="I5" s="10"/>
      <c r="J5" s="10"/>
      <c r="K5" s="10"/>
      <c r="L5" s="10"/>
    </row>
    <row r="6" spans="1:13" ht="11.25" customHeight="1">
      <c r="A6" s="4" t="s">
        <v>210</v>
      </c>
      <c r="B6" s="15">
        <v>10725</v>
      </c>
      <c r="C6" s="15">
        <v>11857</v>
      </c>
      <c r="D6" s="15">
        <v>13501</v>
      </c>
      <c r="E6" s="15">
        <v>11915</v>
      </c>
      <c r="F6" s="15">
        <v>13043</v>
      </c>
      <c r="G6" s="15">
        <v>12544</v>
      </c>
      <c r="H6" s="15">
        <v>13902</v>
      </c>
      <c r="I6" s="15">
        <v>14239</v>
      </c>
      <c r="J6" s="15">
        <v>14098</v>
      </c>
      <c r="K6" s="15">
        <v>17001</v>
      </c>
      <c r="L6" s="15">
        <v>17746</v>
      </c>
      <c r="M6" s="15"/>
    </row>
    <row r="7" spans="1:13" ht="11.25" customHeight="1">
      <c r="A7" s="4" t="s">
        <v>211</v>
      </c>
      <c r="B7" s="15">
        <v>1181</v>
      </c>
      <c r="C7" s="15">
        <v>1209</v>
      </c>
      <c r="D7" s="15">
        <v>1325</v>
      </c>
      <c r="E7" s="15">
        <v>1342</v>
      </c>
      <c r="F7" s="15">
        <v>1241</v>
      </c>
      <c r="G7" s="15">
        <v>1276</v>
      </c>
      <c r="H7" s="15">
        <v>1460</v>
      </c>
      <c r="I7" s="15">
        <v>1513</v>
      </c>
      <c r="J7" s="15">
        <v>1588</v>
      </c>
      <c r="K7" s="15">
        <v>2027</v>
      </c>
      <c r="L7" s="15">
        <v>2184</v>
      </c>
      <c r="M7" s="15"/>
    </row>
    <row r="8" spans="1:13" ht="11.25" customHeight="1">
      <c r="A8" s="4" t="s">
        <v>212</v>
      </c>
      <c r="B8" s="15">
        <v>775</v>
      </c>
      <c r="C8" s="15">
        <v>830</v>
      </c>
      <c r="D8" s="15">
        <v>823</v>
      </c>
      <c r="E8" s="15">
        <v>817</v>
      </c>
      <c r="F8" s="15">
        <v>856</v>
      </c>
      <c r="G8" s="15">
        <v>832</v>
      </c>
      <c r="H8" s="15">
        <v>898</v>
      </c>
      <c r="I8" s="15">
        <v>1066</v>
      </c>
      <c r="J8" s="15">
        <v>1072</v>
      </c>
      <c r="K8" s="15">
        <v>1447</v>
      </c>
      <c r="L8" s="15">
        <v>1572</v>
      </c>
      <c r="M8" s="15"/>
    </row>
    <row r="9" spans="1:13" ht="16.5" customHeight="1">
      <c r="A9" s="4" t="s">
        <v>213</v>
      </c>
      <c r="B9" s="7">
        <v>1248</v>
      </c>
      <c r="C9" s="7">
        <v>1150</v>
      </c>
      <c r="D9" s="7">
        <v>1251</v>
      </c>
      <c r="E9" s="7">
        <v>1128</v>
      </c>
      <c r="F9" s="7">
        <v>1116</v>
      </c>
      <c r="G9" s="7">
        <v>1344</v>
      </c>
      <c r="H9" s="7">
        <v>1363</v>
      </c>
      <c r="I9" s="7">
        <v>1557</v>
      </c>
      <c r="J9" s="7">
        <v>1556</v>
      </c>
      <c r="K9" s="7">
        <v>1892</v>
      </c>
      <c r="L9" s="7">
        <v>2072</v>
      </c>
      <c r="M9" s="15"/>
    </row>
    <row r="10" spans="1:13" ht="11.25" customHeight="1">
      <c r="A10" s="4" t="s">
        <v>214</v>
      </c>
      <c r="B10" s="15">
        <v>912</v>
      </c>
      <c r="C10" s="15">
        <v>877</v>
      </c>
      <c r="D10" s="15">
        <v>967</v>
      </c>
      <c r="E10" s="15">
        <v>809</v>
      </c>
      <c r="F10" s="15">
        <v>808</v>
      </c>
      <c r="G10" s="15">
        <v>799</v>
      </c>
      <c r="H10" s="15">
        <v>1030</v>
      </c>
      <c r="I10" s="15">
        <v>1121</v>
      </c>
      <c r="J10" s="15">
        <v>1108</v>
      </c>
      <c r="K10" s="15">
        <v>1412</v>
      </c>
      <c r="L10" s="15">
        <v>1573</v>
      </c>
      <c r="M10" s="15"/>
    </row>
    <row r="11" spans="1:13" ht="11.25" customHeight="1">
      <c r="A11" s="4" t="s">
        <v>215</v>
      </c>
      <c r="B11" s="15">
        <v>512</v>
      </c>
      <c r="C11" s="15">
        <v>528</v>
      </c>
      <c r="D11" s="15">
        <v>546</v>
      </c>
      <c r="E11" s="15">
        <v>488</v>
      </c>
      <c r="F11" s="15">
        <v>506</v>
      </c>
      <c r="G11" s="15">
        <v>483</v>
      </c>
      <c r="H11" s="15">
        <v>592</v>
      </c>
      <c r="I11" s="15">
        <v>566</v>
      </c>
      <c r="J11" s="15">
        <v>603</v>
      </c>
      <c r="K11" s="15">
        <v>832</v>
      </c>
      <c r="L11" s="15">
        <v>901</v>
      </c>
      <c r="M11" s="15"/>
    </row>
    <row r="12" spans="1:13" ht="16.5" customHeight="1">
      <c r="A12" s="4" t="s">
        <v>216</v>
      </c>
      <c r="B12" s="7">
        <v>579</v>
      </c>
      <c r="C12" s="7">
        <v>650</v>
      </c>
      <c r="D12" s="7">
        <v>638</v>
      </c>
      <c r="E12" s="7">
        <v>611</v>
      </c>
      <c r="F12" s="7">
        <v>621</v>
      </c>
      <c r="G12" s="7">
        <v>618</v>
      </c>
      <c r="H12" s="7">
        <v>653</v>
      </c>
      <c r="I12" s="7">
        <v>793</v>
      </c>
      <c r="J12" s="7">
        <v>750</v>
      </c>
      <c r="K12" s="7">
        <v>1047</v>
      </c>
      <c r="L12" s="7">
        <v>1189</v>
      </c>
      <c r="M12" s="15"/>
    </row>
    <row r="13" spans="1:13" ht="11.25" customHeight="1">
      <c r="A13" s="4" t="s">
        <v>217</v>
      </c>
      <c r="B13" s="15">
        <v>171</v>
      </c>
      <c r="C13" s="15">
        <v>192</v>
      </c>
      <c r="D13" s="15">
        <v>196</v>
      </c>
      <c r="E13" s="15">
        <v>181</v>
      </c>
      <c r="F13" s="15">
        <v>206</v>
      </c>
      <c r="G13" s="15">
        <v>224</v>
      </c>
      <c r="H13" s="15">
        <v>236</v>
      </c>
      <c r="I13" s="15">
        <v>268</v>
      </c>
      <c r="J13" s="15">
        <v>242</v>
      </c>
      <c r="K13" s="15">
        <v>333</v>
      </c>
      <c r="L13" s="15">
        <v>380</v>
      </c>
      <c r="M13" s="15"/>
    </row>
    <row r="14" spans="1:13" ht="11.25" customHeight="1">
      <c r="A14" s="4" t="s">
        <v>218</v>
      </c>
      <c r="B14" s="15">
        <v>406</v>
      </c>
      <c r="C14" s="15">
        <v>406</v>
      </c>
      <c r="D14" s="15">
        <v>462</v>
      </c>
      <c r="E14" s="15">
        <v>401</v>
      </c>
      <c r="F14" s="15">
        <v>408</v>
      </c>
      <c r="G14" s="15">
        <v>433</v>
      </c>
      <c r="H14" s="15">
        <v>470</v>
      </c>
      <c r="I14" s="15">
        <v>480</v>
      </c>
      <c r="J14" s="15">
        <v>511</v>
      </c>
      <c r="K14" s="15">
        <v>606</v>
      </c>
      <c r="L14" s="15">
        <v>670</v>
      </c>
      <c r="M14" s="15"/>
    </row>
    <row r="15" spans="1:13" ht="16.5" customHeight="1">
      <c r="A15" s="4" t="s">
        <v>219</v>
      </c>
      <c r="B15" s="7">
        <v>4776</v>
      </c>
      <c r="C15" s="7">
        <v>5076</v>
      </c>
      <c r="D15" s="7">
        <v>5355</v>
      </c>
      <c r="E15" s="7">
        <v>5043</v>
      </c>
      <c r="F15" s="7">
        <v>5073</v>
      </c>
      <c r="G15" s="7">
        <v>4976</v>
      </c>
      <c r="H15" s="7">
        <v>5986</v>
      </c>
      <c r="I15" s="7">
        <v>6147</v>
      </c>
      <c r="J15" s="7">
        <v>6526</v>
      </c>
      <c r="K15" s="7">
        <v>7334</v>
      </c>
      <c r="L15" s="7">
        <v>7943</v>
      </c>
      <c r="M15" s="15"/>
    </row>
    <row r="16" spans="1:13" ht="11.25" customHeight="1">
      <c r="A16" s="4" t="s">
        <v>220</v>
      </c>
      <c r="B16" s="15">
        <v>933</v>
      </c>
      <c r="C16" s="15">
        <v>983</v>
      </c>
      <c r="D16" s="15">
        <v>988</v>
      </c>
      <c r="E16" s="15">
        <v>969</v>
      </c>
      <c r="F16" s="15">
        <v>1012</v>
      </c>
      <c r="G16" s="15">
        <v>978</v>
      </c>
      <c r="H16" s="15">
        <v>1124</v>
      </c>
      <c r="I16" s="15">
        <v>1247</v>
      </c>
      <c r="J16" s="15">
        <v>1260</v>
      </c>
      <c r="K16" s="15">
        <v>1637</v>
      </c>
      <c r="L16" s="15">
        <v>1804</v>
      </c>
      <c r="M16" s="15"/>
    </row>
    <row r="17" spans="1:13" ht="11.25" customHeight="1">
      <c r="A17" s="4" t="s">
        <v>221</v>
      </c>
      <c r="B17" s="15">
        <v>5552</v>
      </c>
      <c r="C17" s="15">
        <v>5535</v>
      </c>
      <c r="D17" s="15">
        <v>5932</v>
      </c>
      <c r="E17" s="15">
        <v>5507</v>
      </c>
      <c r="F17" s="15">
        <v>5650</v>
      </c>
      <c r="G17" s="15">
        <v>5291</v>
      </c>
      <c r="H17" s="15">
        <v>6664</v>
      </c>
      <c r="I17" s="15">
        <v>6973</v>
      </c>
      <c r="J17" s="15">
        <v>7038</v>
      </c>
      <c r="K17" s="15">
        <v>8753</v>
      </c>
      <c r="L17" s="15">
        <v>9481</v>
      </c>
      <c r="M17" s="15"/>
    </row>
    <row r="18" spans="1:13" ht="16.5" customHeight="1">
      <c r="A18" s="4" t="s">
        <v>222</v>
      </c>
      <c r="B18" s="7">
        <v>705</v>
      </c>
      <c r="C18" s="7">
        <v>717</v>
      </c>
      <c r="D18" s="7">
        <v>778</v>
      </c>
      <c r="E18" s="7">
        <v>698</v>
      </c>
      <c r="F18" s="7">
        <v>782</v>
      </c>
      <c r="G18" s="7">
        <v>737</v>
      </c>
      <c r="H18" s="7">
        <v>822</v>
      </c>
      <c r="I18" s="7">
        <v>899</v>
      </c>
      <c r="J18" s="7">
        <v>921</v>
      </c>
      <c r="K18" s="7">
        <v>1228</v>
      </c>
      <c r="L18" s="7">
        <v>1355</v>
      </c>
      <c r="M18" s="15"/>
    </row>
    <row r="19" spans="1:13" ht="11.25" customHeight="1">
      <c r="A19" s="4" t="s">
        <v>223</v>
      </c>
      <c r="B19" s="15">
        <v>782</v>
      </c>
      <c r="C19" s="15">
        <v>757</v>
      </c>
      <c r="D19" s="15">
        <v>792</v>
      </c>
      <c r="E19" s="15">
        <v>754</v>
      </c>
      <c r="F19" s="15">
        <v>848</v>
      </c>
      <c r="G19" s="15">
        <v>722</v>
      </c>
      <c r="H19" s="15">
        <v>876</v>
      </c>
      <c r="I19" s="15">
        <v>934</v>
      </c>
      <c r="J19" s="15">
        <v>1014</v>
      </c>
      <c r="K19" s="15">
        <v>1246</v>
      </c>
      <c r="L19" s="15">
        <v>1368</v>
      </c>
      <c r="M19" s="15"/>
    </row>
    <row r="20" spans="1:13" ht="11.25" customHeight="1">
      <c r="A20" s="4" t="s">
        <v>224</v>
      </c>
      <c r="B20" s="15">
        <v>751</v>
      </c>
      <c r="C20" s="15">
        <v>720</v>
      </c>
      <c r="D20" s="15">
        <v>807</v>
      </c>
      <c r="E20" s="15">
        <v>734</v>
      </c>
      <c r="F20" s="15">
        <v>812</v>
      </c>
      <c r="G20" s="15">
        <v>915</v>
      </c>
      <c r="H20" s="15">
        <v>934</v>
      </c>
      <c r="I20" s="15">
        <v>1023</v>
      </c>
      <c r="J20" s="15">
        <v>1008</v>
      </c>
      <c r="K20" s="15">
        <v>1148</v>
      </c>
      <c r="L20" s="15">
        <v>1253</v>
      </c>
      <c r="M20" s="15"/>
    </row>
    <row r="21" spans="1:13" ht="16.5" customHeight="1">
      <c r="A21" s="4" t="s">
        <v>225</v>
      </c>
      <c r="B21" s="7">
        <v>847</v>
      </c>
      <c r="C21" s="7">
        <v>943</v>
      </c>
      <c r="D21" s="7">
        <v>955</v>
      </c>
      <c r="E21" s="7">
        <v>844</v>
      </c>
      <c r="F21" s="7">
        <v>849</v>
      </c>
      <c r="G21" s="7">
        <v>810</v>
      </c>
      <c r="H21" s="7">
        <v>991</v>
      </c>
      <c r="I21" s="7">
        <v>969</v>
      </c>
      <c r="J21" s="7">
        <v>994</v>
      </c>
      <c r="K21" s="7">
        <v>1266</v>
      </c>
      <c r="L21" s="7">
        <v>1383</v>
      </c>
      <c r="M21" s="15"/>
    </row>
    <row r="22" spans="1:13" ht="11.25" customHeight="1">
      <c r="A22" s="4" t="s">
        <v>226</v>
      </c>
      <c r="B22" s="15">
        <v>696</v>
      </c>
      <c r="C22" s="15">
        <v>861</v>
      </c>
      <c r="D22" s="15">
        <v>801</v>
      </c>
      <c r="E22" s="15">
        <v>782</v>
      </c>
      <c r="F22" s="15">
        <v>823</v>
      </c>
      <c r="G22" s="15">
        <v>822</v>
      </c>
      <c r="H22" s="15">
        <v>825</v>
      </c>
      <c r="I22" s="15">
        <v>979</v>
      </c>
      <c r="J22" s="15">
        <v>933</v>
      </c>
      <c r="K22" s="15">
        <v>1120</v>
      </c>
      <c r="L22" s="15">
        <v>1245</v>
      </c>
      <c r="M22" s="15"/>
    </row>
    <row r="23" spans="1:13" ht="11.25" customHeight="1">
      <c r="A23" s="4" t="s">
        <v>227</v>
      </c>
      <c r="B23" s="15">
        <v>671</v>
      </c>
      <c r="C23" s="15">
        <v>641</v>
      </c>
      <c r="D23" s="15">
        <v>642</v>
      </c>
      <c r="E23" s="15">
        <v>616</v>
      </c>
      <c r="F23" s="15">
        <v>684</v>
      </c>
      <c r="G23" s="15">
        <v>680</v>
      </c>
      <c r="H23" s="15">
        <v>767</v>
      </c>
      <c r="I23" s="15">
        <v>807</v>
      </c>
      <c r="J23" s="15">
        <v>831</v>
      </c>
      <c r="K23" s="15">
        <v>991</v>
      </c>
      <c r="L23" s="15">
        <v>1094</v>
      </c>
      <c r="M23" s="15"/>
    </row>
    <row r="24" spans="1:13" ht="16.5" customHeight="1">
      <c r="A24" s="4" t="s">
        <v>228</v>
      </c>
      <c r="B24" s="7">
        <v>443</v>
      </c>
      <c r="C24" s="7">
        <v>441</v>
      </c>
      <c r="D24" s="7">
        <v>456</v>
      </c>
      <c r="E24" s="7">
        <v>491</v>
      </c>
      <c r="F24" s="7">
        <v>522</v>
      </c>
      <c r="G24" s="7">
        <v>492</v>
      </c>
      <c r="H24" s="7">
        <v>524</v>
      </c>
      <c r="I24" s="7">
        <v>573</v>
      </c>
      <c r="J24" s="7">
        <v>561</v>
      </c>
      <c r="K24" s="7">
        <v>753</v>
      </c>
      <c r="L24" s="7">
        <v>839</v>
      </c>
      <c r="M24" s="15"/>
    </row>
    <row r="25" spans="1:13" ht="11.25" customHeight="1">
      <c r="A25" s="4" t="s">
        <v>229</v>
      </c>
      <c r="B25" s="15">
        <v>653</v>
      </c>
      <c r="C25" s="15">
        <v>667</v>
      </c>
      <c r="D25" s="15">
        <v>721</v>
      </c>
      <c r="E25" s="15">
        <v>632</v>
      </c>
      <c r="F25" s="15">
        <v>717</v>
      </c>
      <c r="G25" s="15">
        <v>694</v>
      </c>
      <c r="H25" s="15">
        <v>823</v>
      </c>
      <c r="I25" s="15">
        <v>921</v>
      </c>
      <c r="J25" s="15">
        <v>867</v>
      </c>
      <c r="K25" s="15">
        <v>1107</v>
      </c>
      <c r="L25" s="15">
        <v>1192</v>
      </c>
      <c r="M25" s="15"/>
    </row>
    <row r="26" spans="1:13" ht="11.25" customHeight="1">
      <c r="A26" s="4" t="s">
        <v>230</v>
      </c>
      <c r="B26" s="15">
        <v>720</v>
      </c>
      <c r="C26" s="15">
        <v>776</v>
      </c>
      <c r="D26" s="15">
        <v>809</v>
      </c>
      <c r="E26" s="15">
        <v>757</v>
      </c>
      <c r="F26" s="15">
        <v>771</v>
      </c>
      <c r="G26" s="15">
        <v>743</v>
      </c>
      <c r="H26" s="15">
        <v>854</v>
      </c>
      <c r="I26" s="15">
        <v>857</v>
      </c>
      <c r="J26" s="15">
        <v>906</v>
      </c>
      <c r="K26" s="15">
        <v>1182</v>
      </c>
      <c r="L26" s="15">
        <v>1283</v>
      </c>
      <c r="M26" s="15"/>
    </row>
    <row r="27" spans="1:7" ht="11.25" customHeight="1">
      <c r="A27" s="4"/>
      <c r="B27" s="7"/>
      <c r="C27" s="7"/>
      <c r="D27" s="7"/>
      <c r="E27" s="7"/>
      <c r="F27" s="7"/>
      <c r="G27" s="7"/>
    </row>
    <row r="28" spans="1:13" ht="16.5" customHeight="1">
      <c r="A28" s="17" t="s">
        <v>285</v>
      </c>
      <c r="B28" s="18">
        <v>34040</v>
      </c>
      <c r="C28" s="18">
        <v>35820</v>
      </c>
      <c r="D28" s="18">
        <v>38745.400612000005</v>
      </c>
      <c r="E28" s="18">
        <v>35517.09551500001</v>
      </c>
      <c r="F28" s="18">
        <v>37348</v>
      </c>
      <c r="G28" s="18">
        <v>36413</v>
      </c>
      <c r="H28" s="18">
        <v>41792</v>
      </c>
      <c r="I28" s="18">
        <v>43932</v>
      </c>
      <c r="J28" s="18">
        <v>44386</v>
      </c>
      <c r="K28" s="18">
        <v>54362</v>
      </c>
      <c r="L28" s="18">
        <v>58526</v>
      </c>
      <c r="M28" s="15"/>
    </row>
    <row r="29" ht="3.75" customHeight="1"/>
    <row r="30" ht="12.75">
      <c r="A30" s="64" t="s">
        <v>598</v>
      </c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4"/>
  <sheetViews>
    <sheetView zoomScale="110" zoomScaleNormal="110" workbookViewId="0" topLeftCell="A16">
      <selection activeCell="B2" sqref="B2:B3"/>
    </sheetView>
  </sheetViews>
  <sheetFormatPr defaultColWidth="9.140625" defaultRowHeight="12.75"/>
  <cols>
    <col min="1" max="1" width="27.7109375" style="1" customWidth="1"/>
    <col min="2" max="7" width="8.7109375" style="1" customWidth="1"/>
    <col min="9" max="9" width="2.8515625" style="0" customWidth="1"/>
  </cols>
  <sheetData>
    <row r="1" spans="1:2" s="22" customFormat="1" ht="12.75">
      <c r="A1" s="2" t="s">
        <v>609</v>
      </c>
      <c r="B1" s="2" t="s">
        <v>22</v>
      </c>
    </row>
    <row r="2" spans="2:7" ht="12.75">
      <c r="B2" s="98" t="s">
        <v>24</v>
      </c>
      <c r="C2" s="3"/>
      <c r="D2" s="3"/>
      <c r="E2" s="3"/>
      <c r="F2" s="3"/>
      <c r="G2" s="3"/>
    </row>
    <row r="3" spans="2:7" ht="12.75">
      <c r="B3" s="98" t="s">
        <v>25</v>
      </c>
      <c r="C3" s="3"/>
      <c r="D3" s="3"/>
      <c r="E3" s="3"/>
      <c r="F3" s="3"/>
      <c r="G3" s="3"/>
    </row>
    <row r="4" spans="2:7" ht="4.5" customHeight="1" thickBot="1">
      <c r="B4" s="5"/>
      <c r="C4" s="5"/>
      <c r="D4" s="5"/>
      <c r="E4" s="5"/>
      <c r="F4" s="5"/>
      <c r="G4" s="5"/>
    </row>
    <row r="5" spans="1:7" ht="20.25" customHeight="1">
      <c r="A5" s="12"/>
      <c r="B5" s="12"/>
      <c r="C5" s="12">
        <v>2007</v>
      </c>
      <c r="D5" s="12"/>
      <c r="E5" s="12" t="s">
        <v>26</v>
      </c>
      <c r="F5" s="12"/>
      <c r="G5" s="12">
        <v>2006</v>
      </c>
    </row>
    <row r="6" spans="1:7" ht="20.25" customHeight="1">
      <c r="A6" s="45"/>
      <c r="B6" s="24" t="s">
        <v>286</v>
      </c>
      <c r="C6" s="24" t="s">
        <v>287</v>
      </c>
      <c r="D6" s="24" t="s">
        <v>286</v>
      </c>
      <c r="E6" s="24" t="s">
        <v>287</v>
      </c>
      <c r="F6" s="24" t="s">
        <v>286</v>
      </c>
      <c r="G6" s="24" t="s">
        <v>287</v>
      </c>
    </row>
    <row r="7" spans="1:9" ht="11.25" customHeight="1">
      <c r="A7" s="4"/>
      <c r="B7" s="7"/>
      <c r="C7" s="7"/>
      <c r="D7" s="7"/>
      <c r="E7" s="7"/>
      <c r="F7" s="7"/>
      <c r="G7" s="7"/>
      <c r="H7" s="7"/>
      <c r="I7" s="7"/>
    </row>
    <row r="8" spans="1:9" ht="11.25" customHeight="1">
      <c r="A8" s="4" t="s">
        <v>210</v>
      </c>
      <c r="B8" s="15">
        <v>17746</v>
      </c>
      <c r="C8" s="46">
        <v>10.05063262462762</v>
      </c>
      <c r="D8" s="15">
        <v>17001</v>
      </c>
      <c r="E8" s="46">
        <v>10.492566145566535</v>
      </c>
      <c r="F8" s="7">
        <v>14098</v>
      </c>
      <c r="G8" s="46">
        <v>8.205766969721664</v>
      </c>
      <c r="H8" s="7"/>
      <c r="I8" s="7"/>
    </row>
    <row r="9" spans="1:9" ht="11.25" customHeight="1">
      <c r="A9" s="4" t="s">
        <v>211</v>
      </c>
      <c r="B9" s="15">
        <v>2184</v>
      </c>
      <c r="C9" s="46">
        <v>8.985805389837482</v>
      </c>
      <c r="D9" s="15">
        <v>2027</v>
      </c>
      <c r="E9" s="46">
        <v>11.02889166984058</v>
      </c>
      <c r="F9" s="7">
        <v>1588</v>
      </c>
      <c r="G9" s="46">
        <v>8.562031595406266</v>
      </c>
      <c r="H9" s="7"/>
      <c r="I9" s="7"/>
    </row>
    <row r="10" spans="1:9" ht="11.25" customHeight="1">
      <c r="A10" s="4" t="s">
        <v>212</v>
      </c>
      <c r="B10" s="15">
        <v>1572</v>
      </c>
      <c r="C10" s="46">
        <v>8.789488398098966</v>
      </c>
      <c r="D10" s="15">
        <v>1447</v>
      </c>
      <c r="E10" s="46">
        <v>10.70662227155013</v>
      </c>
      <c r="F10" s="7">
        <v>1072</v>
      </c>
      <c r="G10" s="46">
        <v>7.859813769337928</v>
      </c>
      <c r="H10" s="7"/>
      <c r="I10" s="7"/>
    </row>
    <row r="11" spans="1:9" ht="16.5" customHeight="1">
      <c r="A11" s="4" t="s">
        <v>213</v>
      </c>
      <c r="B11" s="7">
        <v>2072</v>
      </c>
      <c r="C11" s="46">
        <v>7.307095500070532</v>
      </c>
      <c r="D11" s="7">
        <v>1892</v>
      </c>
      <c r="E11" s="46">
        <v>9.667858967807868</v>
      </c>
      <c r="F11" s="7">
        <v>1556</v>
      </c>
      <c r="G11" s="46">
        <v>7.590243902439024</v>
      </c>
      <c r="H11" s="7"/>
      <c r="I11" s="7"/>
    </row>
    <row r="12" spans="1:9" ht="11.25" customHeight="1">
      <c r="A12" s="4" t="s">
        <v>214</v>
      </c>
      <c r="B12" s="15">
        <v>1573</v>
      </c>
      <c r="C12" s="46">
        <v>5.578805504326855</v>
      </c>
      <c r="D12" s="15">
        <v>1412</v>
      </c>
      <c r="E12" s="46">
        <v>9.253555278851826</v>
      </c>
      <c r="F12" s="7">
        <v>1108</v>
      </c>
      <c r="G12" s="46">
        <v>6.542276806802079</v>
      </c>
      <c r="H12" s="7"/>
      <c r="I12" s="7"/>
    </row>
    <row r="13" spans="1:9" ht="11.25" customHeight="1">
      <c r="A13" s="4" t="s">
        <v>215</v>
      </c>
      <c r="B13" s="15">
        <v>901</v>
      </c>
      <c r="C13" s="46">
        <v>4.859762675296656</v>
      </c>
      <c r="D13" s="15">
        <v>832</v>
      </c>
      <c r="E13" s="46">
        <v>9.088922875245794</v>
      </c>
      <c r="F13" s="7">
        <v>603</v>
      </c>
      <c r="G13" s="46">
        <v>6.1007689194658035</v>
      </c>
      <c r="H13" s="7"/>
      <c r="I13" s="7"/>
    </row>
    <row r="14" spans="1:9" ht="16.5" customHeight="1">
      <c r="A14" s="4" t="s">
        <v>216</v>
      </c>
      <c r="B14" s="7">
        <v>1189</v>
      </c>
      <c r="C14" s="46">
        <v>5.750072540864687</v>
      </c>
      <c r="D14" s="7">
        <v>1047</v>
      </c>
      <c r="E14" s="46">
        <v>9.45970365016263</v>
      </c>
      <c r="F14" s="7">
        <v>750</v>
      </c>
      <c r="G14" s="46">
        <v>6.477243285257794</v>
      </c>
      <c r="H14" s="7"/>
      <c r="I14" s="7"/>
    </row>
    <row r="15" spans="1:9" ht="11.25" customHeight="1">
      <c r="A15" s="4" t="s">
        <v>217</v>
      </c>
      <c r="B15" s="15">
        <v>380</v>
      </c>
      <c r="C15" s="46">
        <v>6.158833063209076</v>
      </c>
      <c r="D15" s="15">
        <v>333</v>
      </c>
      <c r="E15" s="46">
        <v>9.260289210233593</v>
      </c>
      <c r="F15" s="7">
        <v>242</v>
      </c>
      <c r="G15" s="46">
        <v>6.826516220028209</v>
      </c>
      <c r="H15" s="7"/>
      <c r="I15" s="7"/>
    </row>
    <row r="16" spans="1:9" ht="11.25" customHeight="1">
      <c r="A16" s="4" t="s">
        <v>218</v>
      </c>
      <c r="B16" s="15">
        <v>670</v>
      </c>
      <c r="C16" s="46">
        <v>6.172270842929525</v>
      </c>
      <c r="D16" s="15">
        <v>606</v>
      </c>
      <c r="E16" s="46">
        <v>9.261806510774875</v>
      </c>
      <c r="F16" s="7">
        <v>511</v>
      </c>
      <c r="G16" s="46">
        <v>7.469668177167081</v>
      </c>
      <c r="H16" s="7"/>
      <c r="I16" s="7"/>
    </row>
    <row r="17" spans="1:9" ht="16.5" customHeight="1">
      <c r="A17" s="4" t="s">
        <v>219</v>
      </c>
      <c r="B17" s="7">
        <v>7943</v>
      </c>
      <c r="C17" s="46">
        <v>8.424457761043644</v>
      </c>
      <c r="D17" s="7">
        <v>7334</v>
      </c>
      <c r="E17" s="46">
        <v>10.051945559956689</v>
      </c>
      <c r="F17" s="7">
        <v>6526</v>
      </c>
      <c r="G17" s="46">
        <v>8.58639018999</v>
      </c>
      <c r="H17" s="7"/>
      <c r="I17" s="7"/>
    </row>
    <row r="18" spans="1:9" ht="11.25" customHeight="1">
      <c r="A18" s="4" t="s">
        <v>220</v>
      </c>
      <c r="B18" s="15">
        <v>1804</v>
      </c>
      <c r="C18" s="46">
        <v>7.050455309336773</v>
      </c>
      <c r="D18" s="15">
        <v>1637</v>
      </c>
      <c r="E18" s="46">
        <v>9.664659345849568</v>
      </c>
      <c r="F18" s="7">
        <v>1260</v>
      </c>
      <c r="G18" s="46">
        <v>7.344797435150102</v>
      </c>
      <c r="H18" s="7"/>
      <c r="I18" s="7"/>
    </row>
    <row r="19" spans="1:9" ht="11.25" customHeight="1">
      <c r="A19" s="4" t="s">
        <v>221</v>
      </c>
      <c r="B19" s="15">
        <v>9481</v>
      </c>
      <c r="C19" s="46">
        <v>7.716285505005289</v>
      </c>
      <c r="D19" s="15">
        <v>8753</v>
      </c>
      <c r="E19" s="46">
        <v>9.925274127158715</v>
      </c>
      <c r="F19" s="7">
        <v>7038</v>
      </c>
      <c r="G19" s="46">
        <v>7.452745274527453</v>
      </c>
      <c r="H19" s="7"/>
      <c r="I19" s="7"/>
    </row>
    <row r="20" spans="1:9" ht="16.5" customHeight="1">
      <c r="A20" s="4" t="s">
        <v>222</v>
      </c>
      <c r="B20" s="7">
        <v>1355</v>
      </c>
      <c r="C20" s="46">
        <v>5.3384288078165625</v>
      </c>
      <c r="D20" s="7">
        <v>1228</v>
      </c>
      <c r="E20" s="46">
        <v>9.510532837670384</v>
      </c>
      <c r="F20" s="7">
        <v>921</v>
      </c>
      <c r="G20" s="46">
        <v>6.757649130530487</v>
      </c>
      <c r="H20" s="7"/>
      <c r="I20" s="7"/>
    </row>
    <row r="21" spans="1:9" ht="11.25" customHeight="1">
      <c r="A21" s="4" t="s">
        <v>223</v>
      </c>
      <c r="B21" s="15">
        <v>1368</v>
      </c>
      <c r="C21" s="46">
        <v>7.193563653573119</v>
      </c>
      <c r="D21" s="15">
        <v>1246</v>
      </c>
      <c r="E21" s="46">
        <v>9.571362728529728</v>
      </c>
      <c r="F21" s="7">
        <v>1014</v>
      </c>
      <c r="G21" s="46">
        <v>7.436743674367436</v>
      </c>
      <c r="H21" s="7"/>
      <c r="I21" s="7"/>
    </row>
    <row r="22" spans="1:9" ht="11.25" customHeight="1">
      <c r="A22" s="4" t="s">
        <v>224</v>
      </c>
      <c r="B22" s="15">
        <v>1253</v>
      </c>
      <c r="C22" s="46">
        <v>7.272621742411051</v>
      </c>
      <c r="D22" s="15">
        <v>1148</v>
      </c>
      <c r="E22" s="46">
        <v>9.16128002553667</v>
      </c>
      <c r="F22" s="7">
        <v>1008</v>
      </c>
      <c r="G22" s="46">
        <v>7.681170464070715</v>
      </c>
      <c r="H22" s="7"/>
      <c r="I22" s="7"/>
    </row>
    <row r="23" spans="1:9" ht="16.5" customHeight="1">
      <c r="A23" s="4" t="s">
        <v>225</v>
      </c>
      <c r="B23" s="7">
        <v>1383</v>
      </c>
      <c r="C23" s="46">
        <v>4.806422464725099</v>
      </c>
      <c r="D23" s="7">
        <v>1266</v>
      </c>
      <c r="E23" s="46">
        <v>8.395782213674646</v>
      </c>
      <c r="F23" s="7">
        <v>994</v>
      </c>
      <c r="G23" s="46">
        <v>6.281200631911532</v>
      </c>
      <c r="H23" s="7"/>
      <c r="I23" s="7"/>
    </row>
    <row r="24" spans="1:9" ht="11.25" customHeight="1">
      <c r="A24" s="4" t="s">
        <v>226</v>
      </c>
      <c r="B24" s="15">
        <v>1245</v>
      </c>
      <c r="C24" s="46">
        <v>5.567231587890712</v>
      </c>
      <c r="D24" s="15">
        <v>1120</v>
      </c>
      <c r="E24" s="46">
        <v>8.358208955223882</v>
      </c>
      <c r="F24" s="7">
        <v>933</v>
      </c>
      <c r="G24" s="46">
        <v>6.648613981329723</v>
      </c>
      <c r="H24" s="7"/>
      <c r="I24" s="7"/>
    </row>
    <row r="25" spans="1:9" ht="11.25" customHeight="1">
      <c r="A25" s="4" t="s">
        <v>227</v>
      </c>
      <c r="B25" s="15">
        <v>1094</v>
      </c>
      <c r="C25" s="46">
        <v>5.06974373233236</v>
      </c>
      <c r="D25" s="15">
        <v>991</v>
      </c>
      <c r="E25" s="46">
        <v>8.281106375866967</v>
      </c>
      <c r="F25" s="7">
        <v>831</v>
      </c>
      <c r="G25" s="46">
        <v>6.726021853500606</v>
      </c>
      <c r="H25" s="7"/>
      <c r="I25" s="7"/>
    </row>
    <row r="26" spans="1:9" ht="16.5" customHeight="1">
      <c r="A26" s="4" t="s">
        <v>228</v>
      </c>
      <c r="B26" s="7">
        <v>839</v>
      </c>
      <c r="C26" s="46">
        <v>4.935874808801036</v>
      </c>
      <c r="D26" s="7">
        <v>753</v>
      </c>
      <c r="E26" s="46">
        <v>8.812170860152136</v>
      </c>
      <c r="F26" s="7">
        <v>561</v>
      </c>
      <c r="G26" s="46">
        <v>6.496815286624204</v>
      </c>
      <c r="H26" s="7"/>
      <c r="I26" s="7"/>
    </row>
    <row r="27" spans="1:9" ht="11.25" customHeight="1">
      <c r="A27" s="4" t="s">
        <v>229</v>
      </c>
      <c r="B27" s="15">
        <v>1192</v>
      </c>
      <c r="C27" s="46">
        <v>4.370142249596715</v>
      </c>
      <c r="D27" s="15">
        <v>1107</v>
      </c>
      <c r="E27" s="46">
        <v>9.02568283734203</v>
      </c>
      <c r="F27" s="7">
        <v>867</v>
      </c>
      <c r="G27" s="46">
        <v>6.872225745085606</v>
      </c>
      <c r="H27" s="7"/>
      <c r="I27" s="7"/>
    </row>
    <row r="28" spans="1:9" ht="11.25" customHeight="1">
      <c r="A28" s="4" t="s">
        <v>230</v>
      </c>
      <c r="B28" s="15">
        <v>1283</v>
      </c>
      <c r="C28" s="46">
        <v>5.696652162330166</v>
      </c>
      <c r="D28" s="15">
        <v>1182</v>
      </c>
      <c r="E28" s="46">
        <v>9.860682405939768</v>
      </c>
      <c r="F28" s="7">
        <v>906</v>
      </c>
      <c r="G28" s="46">
        <v>7.504970178926442</v>
      </c>
      <c r="H28" s="7"/>
      <c r="I28" s="7"/>
    </row>
    <row r="29" spans="1:9" ht="9" customHeight="1">
      <c r="A29" s="4"/>
      <c r="B29" s="7"/>
      <c r="D29" s="7"/>
      <c r="E29" s="7"/>
      <c r="F29" s="7"/>
      <c r="H29" s="7"/>
      <c r="I29" s="7"/>
    </row>
    <row r="30" spans="1:9" ht="16.5" customHeight="1">
      <c r="A30" s="17" t="s">
        <v>285</v>
      </c>
      <c r="B30" s="18">
        <v>58526</v>
      </c>
      <c r="C30" s="47">
        <v>7.547525060192177</v>
      </c>
      <c r="D30" s="18">
        <v>54362</v>
      </c>
      <c r="E30" s="47">
        <v>9.90371740100746</v>
      </c>
      <c r="F30" s="18">
        <v>44386</v>
      </c>
      <c r="G30" s="47">
        <v>7.691681179763112</v>
      </c>
      <c r="H30" s="7"/>
      <c r="I30" s="7"/>
    </row>
    <row r="31" spans="8:10" ht="4.5" customHeight="1">
      <c r="H31" s="7"/>
      <c r="I31" s="7"/>
      <c r="J31" s="7"/>
    </row>
    <row r="32" ht="12.75">
      <c r="A32" s="27" t="s">
        <v>23</v>
      </c>
    </row>
    <row r="33" ht="10.5" customHeight="1">
      <c r="A33" s="64" t="s">
        <v>279</v>
      </c>
    </row>
    <row r="34" ht="12.75">
      <c r="A34" s="2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2" sqref="B2"/>
    </sheetView>
  </sheetViews>
  <sheetFormatPr defaultColWidth="9.140625" defaultRowHeight="12.75"/>
  <cols>
    <col min="1" max="1" width="17.140625" style="1" customWidth="1"/>
    <col min="2" max="2" width="6.8515625" style="1" customWidth="1"/>
    <col min="3" max="3" width="6.28125" style="1" customWidth="1"/>
    <col min="4" max="5" width="7.7109375" style="1" customWidth="1"/>
    <col min="6" max="6" width="6.28125" style="1" customWidth="1"/>
    <col min="7" max="7" width="7.7109375" style="1" customWidth="1"/>
    <col min="8" max="8" width="6.8515625" style="1" customWidth="1"/>
    <col min="9" max="9" width="6.28125" style="1" customWidth="1"/>
    <col min="10" max="10" width="7.7109375" style="1" customWidth="1"/>
  </cols>
  <sheetData>
    <row r="1" spans="1:2" s="22" customFormat="1" ht="12.75">
      <c r="A1" s="2" t="s">
        <v>610</v>
      </c>
      <c r="B1" s="2" t="s">
        <v>27</v>
      </c>
    </row>
    <row r="2" spans="2:10" ht="12.75">
      <c r="B2" s="98" t="s">
        <v>28</v>
      </c>
      <c r="C2" s="3"/>
      <c r="D2" s="3"/>
      <c r="E2" s="3"/>
      <c r="F2" s="3"/>
      <c r="G2" s="3"/>
      <c r="H2" s="3"/>
      <c r="I2" s="3"/>
      <c r="J2" s="3"/>
    </row>
    <row r="3" spans="2:10" ht="4.5" customHeight="1">
      <c r="B3" s="5"/>
      <c r="C3" s="5"/>
      <c r="D3" s="5"/>
      <c r="E3" s="5"/>
      <c r="F3" s="5"/>
      <c r="G3" s="5"/>
      <c r="H3" s="5"/>
      <c r="I3" s="5"/>
      <c r="J3" s="5"/>
    </row>
    <row r="4" spans="1:10" ht="20.25" customHeight="1">
      <c r="A4" s="12"/>
      <c r="B4" s="12"/>
      <c r="C4" s="12"/>
      <c r="D4" s="12">
        <v>2007</v>
      </c>
      <c r="E4" s="12"/>
      <c r="F4" s="12"/>
      <c r="G4" s="12" t="s">
        <v>21</v>
      </c>
      <c r="H4" s="12"/>
      <c r="I4" s="12"/>
      <c r="J4" s="12">
        <v>2006</v>
      </c>
    </row>
    <row r="5" spans="1:10" ht="20.25" customHeight="1">
      <c r="A5" s="23"/>
      <c r="B5" s="24" t="s">
        <v>294</v>
      </c>
      <c r="C5" s="24" t="s">
        <v>295</v>
      </c>
      <c r="D5" s="24" t="s">
        <v>285</v>
      </c>
      <c r="E5" s="24" t="s">
        <v>294</v>
      </c>
      <c r="F5" s="24" t="s">
        <v>295</v>
      </c>
      <c r="G5" s="24" t="s">
        <v>285</v>
      </c>
      <c r="H5" s="24" t="s">
        <v>294</v>
      </c>
      <c r="I5" s="24" t="s">
        <v>295</v>
      </c>
      <c r="J5" s="24" t="s">
        <v>285</v>
      </c>
    </row>
    <row r="6" spans="1:10" ht="11.25" customHeight="1">
      <c r="A6" s="44"/>
      <c r="B6" s="41"/>
      <c r="C6" s="41"/>
      <c r="D6" s="41"/>
      <c r="E6" s="41"/>
      <c r="F6" s="41"/>
      <c r="G6" s="41"/>
      <c r="H6" s="41"/>
      <c r="I6" s="41"/>
      <c r="J6" s="41"/>
    </row>
    <row r="7" spans="1:10" ht="11.25" customHeight="1">
      <c r="A7" s="4" t="s">
        <v>210</v>
      </c>
      <c r="B7" s="7">
        <v>11639</v>
      </c>
      <c r="C7" s="7">
        <v>19170</v>
      </c>
      <c r="D7" s="7">
        <v>30809</v>
      </c>
      <c r="E7" s="7">
        <v>11285</v>
      </c>
      <c r="F7" s="7">
        <v>18301</v>
      </c>
      <c r="G7" s="7">
        <v>29586</v>
      </c>
      <c r="H7" s="7">
        <v>7845</v>
      </c>
      <c r="I7" s="7">
        <v>13721</v>
      </c>
      <c r="J7" s="7">
        <v>21565</v>
      </c>
    </row>
    <row r="8" spans="1:10" ht="11.25" customHeight="1">
      <c r="A8" s="4" t="s">
        <v>211</v>
      </c>
      <c r="B8" s="7">
        <v>1278</v>
      </c>
      <c r="C8" s="7">
        <v>2118</v>
      </c>
      <c r="D8" s="7">
        <v>3396</v>
      </c>
      <c r="E8" s="7">
        <v>1188</v>
      </c>
      <c r="F8" s="7">
        <v>1957</v>
      </c>
      <c r="G8" s="7">
        <v>3145</v>
      </c>
      <c r="H8" s="7">
        <v>822</v>
      </c>
      <c r="I8" s="7">
        <v>1459</v>
      </c>
      <c r="J8" s="7">
        <v>2280</v>
      </c>
    </row>
    <row r="9" spans="1:10" ht="11.25" customHeight="1">
      <c r="A9" s="4" t="s">
        <v>212</v>
      </c>
      <c r="B9" s="7">
        <v>944</v>
      </c>
      <c r="C9" s="7">
        <v>1554</v>
      </c>
      <c r="D9" s="7">
        <v>2497</v>
      </c>
      <c r="E9" s="7">
        <v>887</v>
      </c>
      <c r="F9" s="7">
        <v>1445</v>
      </c>
      <c r="G9" s="7">
        <v>2332</v>
      </c>
      <c r="H9" s="7">
        <v>584</v>
      </c>
      <c r="I9" s="7">
        <v>932</v>
      </c>
      <c r="J9" s="7">
        <v>1516</v>
      </c>
    </row>
    <row r="10" spans="1:10" ht="16.5" customHeight="1">
      <c r="A10" s="4" t="s">
        <v>213</v>
      </c>
      <c r="B10" s="7">
        <v>1152</v>
      </c>
      <c r="C10" s="7">
        <v>2195</v>
      </c>
      <c r="D10" s="7">
        <v>3347</v>
      </c>
      <c r="E10" s="7">
        <v>1072</v>
      </c>
      <c r="F10" s="7">
        <v>2003</v>
      </c>
      <c r="G10" s="7">
        <v>3076</v>
      </c>
      <c r="H10" s="7">
        <v>772</v>
      </c>
      <c r="I10" s="7">
        <v>1589</v>
      </c>
      <c r="J10" s="7">
        <v>2361</v>
      </c>
    </row>
    <row r="11" spans="1:10" ht="11.25" customHeight="1">
      <c r="A11" s="4" t="s">
        <v>214</v>
      </c>
      <c r="B11" s="7">
        <v>911</v>
      </c>
      <c r="C11" s="7">
        <v>1715</v>
      </c>
      <c r="D11" s="7">
        <v>2626</v>
      </c>
      <c r="E11" s="7">
        <v>846</v>
      </c>
      <c r="F11" s="7">
        <v>1503</v>
      </c>
      <c r="G11" s="7">
        <v>2348</v>
      </c>
      <c r="H11" s="7">
        <v>610</v>
      </c>
      <c r="I11" s="7">
        <v>1199</v>
      </c>
      <c r="J11" s="7">
        <v>1810</v>
      </c>
    </row>
    <row r="12" spans="1:10" ht="11.25" customHeight="1">
      <c r="A12" s="4" t="s">
        <v>215</v>
      </c>
      <c r="B12" s="7">
        <v>517</v>
      </c>
      <c r="C12" s="7">
        <v>978</v>
      </c>
      <c r="D12" s="7">
        <v>1495</v>
      </c>
      <c r="E12" s="7">
        <v>488</v>
      </c>
      <c r="F12" s="7">
        <v>909</v>
      </c>
      <c r="G12" s="7">
        <v>1396</v>
      </c>
      <c r="H12" s="7">
        <v>330</v>
      </c>
      <c r="I12" s="7">
        <v>598</v>
      </c>
      <c r="J12" s="7">
        <v>928</v>
      </c>
    </row>
    <row r="13" spans="1:10" ht="16.5" customHeight="1">
      <c r="A13" s="4" t="s">
        <v>216</v>
      </c>
      <c r="B13" s="7">
        <v>858</v>
      </c>
      <c r="C13" s="7">
        <v>1267</v>
      </c>
      <c r="D13" s="7">
        <v>2126</v>
      </c>
      <c r="E13" s="7">
        <v>793</v>
      </c>
      <c r="F13" s="7">
        <v>1094</v>
      </c>
      <c r="G13" s="7">
        <v>1887</v>
      </c>
      <c r="H13" s="7">
        <v>465</v>
      </c>
      <c r="I13" s="7">
        <v>724</v>
      </c>
      <c r="J13" s="7">
        <v>1189</v>
      </c>
    </row>
    <row r="14" spans="1:10" ht="11.25" customHeight="1">
      <c r="A14" s="4" t="s">
        <v>217</v>
      </c>
      <c r="B14" s="7">
        <v>232</v>
      </c>
      <c r="C14" s="7">
        <v>427</v>
      </c>
      <c r="D14" s="7">
        <v>659</v>
      </c>
      <c r="E14" s="7">
        <v>206</v>
      </c>
      <c r="F14" s="7">
        <v>387</v>
      </c>
      <c r="G14" s="7">
        <v>593</v>
      </c>
      <c r="H14" s="7">
        <v>129</v>
      </c>
      <c r="I14" s="7">
        <v>225</v>
      </c>
      <c r="J14" s="7">
        <v>354</v>
      </c>
    </row>
    <row r="15" spans="1:10" ht="11.25" customHeight="1">
      <c r="A15" s="4" t="s">
        <v>218</v>
      </c>
      <c r="B15" s="7">
        <v>395</v>
      </c>
      <c r="C15" s="7">
        <v>657</v>
      </c>
      <c r="D15" s="7">
        <v>1052</v>
      </c>
      <c r="E15" s="7">
        <v>376</v>
      </c>
      <c r="F15" s="7">
        <v>600</v>
      </c>
      <c r="G15" s="7">
        <v>976</v>
      </c>
      <c r="H15" s="7">
        <v>256</v>
      </c>
      <c r="I15" s="7">
        <v>550</v>
      </c>
      <c r="J15" s="7">
        <v>806</v>
      </c>
    </row>
    <row r="16" spans="1:10" ht="16.5" customHeight="1">
      <c r="A16" s="4" t="s">
        <v>219</v>
      </c>
      <c r="B16" s="7">
        <v>5092</v>
      </c>
      <c r="C16" s="7">
        <v>8364</v>
      </c>
      <c r="D16" s="7">
        <v>13456</v>
      </c>
      <c r="E16" s="7">
        <v>4784</v>
      </c>
      <c r="F16" s="7">
        <v>7753</v>
      </c>
      <c r="G16" s="7">
        <v>12537</v>
      </c>
      <c r="H16" s="7">
        <v>3975</v>
      </c>
      <c r="I16" s="7">
        <v>6449</v>
      </c>
      <c r="J16" s="7">
        <v>10424</v>
      </c>
    </row>
    <row r="17" spans="1:10" ht="11.25" customHeight="1">
      <c r="A17" s="4" t="s">
        <v>220</v>
      </c>
      <c r="B17" s="7">
        <v>1119</v>
      </c>
      <c r="C17" s="7">
        <v>1771</v>
      </c>
      <c r="D17" s="7">
        <v>2890</v>
      </c>
      <c r="E17" s="7">
        <v>1040</v>
      </c>
      <c r="F17" s="7">
        <v>1571</v>
      </c>
      <c r="G17" s="7">
        <v>2611</v>
      </c>
      <c r="H17" s="7">
        <v>741</v>
      </c>
      <c r="I17" s="7">
        <v>1218</v>
      </c>
      <c r="J17" s="7">
        <v>1959</v>
      </c>
    </row>
    <row r="18" spans="1:10" ht="11.25" customHeight="1">
      <c r="A18" s="4" t="s">
        <v>221</v>
      </c>
      <c r="B18" s="7">
        <v>5937</v>
      </c>
      <c r="C18" s="7">
        <v>10409</v>
      </c>
      <c r="D18" s="7">
        <v>16346</v>
      </c>
      <c r="E18" s="7">
        <v>5630</v>
      </c>
      <c r="F18" s="7">
        <v>9612</v>
      </c>
      <c r="G18" s="7">
        <v>15242</v>
      </c>
      <c r="H18" s="7">
        <v>4098</v>
      </c>
      <c r="I18" s="7">
        <v>7188</v>
      </c>
      <c r="J18" s="7">
        <v>11285</v>
      </c>
    </row>
    <row r="19" spans="1:10" ht="16.5" customHeight="1">
      <c r="A19" s="4" t="s">
        <v>222</v>
      </c>
      <c r="B19" s="7">
        <v>774</v>
      </c>
      <c r="C19" s="7">
        <v>1459</v>
      </c>
      <c r="D19" s="7">
        <v>2233</v>
      </c>
      <c r="E19" s="7">
        <v>715</v>
      </c>
      <c r="F19" s="7">
        <v>1328</v>
      </c>
      <c r="G19" s="7">
        <v>2043</v>
      </c>
      <c r="H19" s="7">
        <v>499</v>
      </c>
      <c r="I19" s="7">
        <v>1034</v>
      </c>
      <c r="J19" s="7">
        <v>1533</v>
      </c>
    </row>
    <row r="20" spans="1:10" ht="11.25" customHeight="1">
      <c r="A20" s="4" t="s">
        <v>223</v>
      </c>
      <c r="B20" s="7">
        <v>755</v>
      </c>
      <c r="C20" s="7">
        <v>1466</v>
      </c>
      <c r="D20" s="7">
        <v>2221</v>
      </c>
      <c r="E20" s="7">
        <v>718</v>
      </c>
      <c r="F20" s="7">
        <v>1330</v>
      </c>
      <c r="G20" s="7">
        <v>2048</v>
      </c>
      <c r="H20" s="7">
        <v>648</v>
      </c>
      <c r="I20" s="7">
        <v>1039</v>
      </c>
      <c r="J20" s="7">
        <v>1687</v>
      </c>
    </row>
    <row r="21" spans="1:10" ht="11.25" customHeight="1">
      <c r="A21" s="4" t="s">
        <v>224</v>
      </c>
      <c r="B21" s="7">
        <v>855</v>
      </c>
      <c r="C21" s="7">
        <v>1408</v>
      </c>
      <c r="D21" s="7">
        <v>2262</v>
      </c>
      <c r="E21" s="7">
        <v>812</v>
      </c>
      <c r="F21" s="7">
        <v>1301</v>
      </c>
      <c r="G21" s="7">
        <v>2113</v>
      </c>
      <c r="H21" s="7">
        <v>524</v>
      </c>
      <c r="I21" s="7">
        <v>989</v>
      </c>
      <c r="J21" s="7">
        <v>1513</v>
      </c>
    </row>
    <row r="22" spans="1:10" ht="16.5" customHeight="1">
      <c r="A22" s="4" t="s">
        <v>225</v>
      </c>
      <c r="B22" s="7">
        <v>872</v>
      </c>
      <c r="C22" s="7">
        <v>1446</v>
      </c>
      <c r="D22" s="7">
        <v>2319</v>
      </c>
      <c r="E22" s="7">
        <v>828</v>
      </c>
      <c r="F22" s="7">
        <v>1332</v>
      </c>
      <c r="G22" s="7">
        <v>2160</v>
      </c>
      <c r="H22" s="7">
        <v>683</v>
      </c>
      <c r="I22" s="7">
        <v>926</v>
      </c>
      <c r="J22" s="7">
        <v>1609</v>
      </c>
    </row>
    <row r="23" spans="1:10" ht="11.25" customHeight="1">
      <c r="A23" s="4" t="s">
        <v>226</v>
      </c>
      <c r="B23" s="7">
        <v>698</v>
      </c>
      <c r="C23" s="7">
        <v>1409</v>
      </c>
      <c r="D23" s="7">
        <v>2108</v>
      </c>
      <c r="E23" s="7">
        <v>655</v>
      </c>
      <c r="F23" s="7">
        <v>1282</v>
      </c>
      <c r="G23" s="7">
        <v>1937</v>
      </c>
      <c r="H23" s="7">
        <v>588</v>
      </c>
      <c r="I23" s="7">
        <v>992</v>
      </c>
      <c r="J23" s="7">
        <v>1581</v>
      </c>
    </row>
    <row r="24" spans="1:10" ht="11.25" customHeight="1">
      <c r="A24" s="4" t="s">
        <v>227</v>
      </c>
      <c r="B24" s="7">
        <v>644</v>
      </c>
      <c r="C24" s="7">
        <v>1162</v>
      </c>
      <c r="D24" s="7">
        <v>1807</v>
      </c>
      <c r="E24" s="7">
        <v>600</v>
      </c>
      <c r="F24" s="7">
        <v>1063</v>
      </c>
      <c r="G24" s="7">
        <v>1664</v>
      </c>
      <c r="H24" s="7">
        <v>444</v>
      </c>
      <c r="I24" s="7">
        <v>797</v>
      </c>
      <c r="J24" s="7">
        <v>1241</v>
      </c>
    </row>
    <row r="25" spans="1:10" ht="16.5" customHeight="1">
      <c r="A25" s="4" t="s">
        <v>228</v>
      </c>
      <c r="B25" s="7">
        <v>547</v>
      </c>
      <c r="C25" s="7">
        <v>964</v>
      </c>
      <c r="D25" s="7">
        <v>1511</v>
      </c>
      <c r="E25" s="7">
        <v>509</v>
      </c>
      <c r="F25" s="7">
        <v>857</v>
      </c>
      <c r="G25" s="7">
        <v>1366</v>
      </c>
      <c r="H25" s="7">
        <v>297</v>
      </c>
      <c r="I25" s="7">
        <v>601</v>
      </c>
      <c r="J25" s="7">
        <v>898</v>
      </c>
    </row>
    <row r="26" spans="1:10" ht="11.25" customHeight="1">
      <c r="A26" s="4" t="s">
        <v>229</v>
      </c>
      <c r="B26" s="7">
        <v>723</v>
      </c>
      <c r="C26" s="7">
        <v>1254</v>
      </c>
      <c r="D26" s="7">
        <v>1977</v>
      </c>
      <c r="E26" s="7">
        <v>684</v>
      </c>
      <c r="F26" s="7">
        <v>1149</v>
      </c>
      <c r="G26" s="7">
        <v>1834</v>
      </c>
      <c r="H26" s="7">
        <v>497</v>
      </c>
      <c r="I26" s="7">
        <v>816</v>
      </c>
      <c r="J26" s="7">
        <v>1314</v>
      </c>
    </row>
    <row r="27" spans="1:10" ht="11.25" customHeight="1">
      <c r="A27" s="4" t="s">
        <v>230</v>
      </c>
      <c r="B27" s="7">
        <v>868</v>
      </c>
      <c r="C27" s="7">
        <v>1317</v>
      </c>
      <c r="D27" s="7">
        <v>2186</v>
      </c>
      <c r="E27" s="7">
        <v>828</v>
      </c>
      <c r="F27" s="7">
        <v>1227</v>
      </c>
      <c r="G27" s="7">
        <v>2055</v>
      </c>
      <c r="H27" s="7">
        <v>511</v>
      </c>
      <c r="I27" s="7">
        <v>899</v>
      </c>
      <c r="J27" s="7">
        <v>1411</v>
      </c>
    </row>
    <row r="28" spans="1:10" ht="11.25" customHeight="1">
      <c r="A28" s="4"/>
      <c r="B28" s="7"/>
      <c r="C28" s="7"/>
      <c r="D28" s="7"/>
      <c r="E28" s="7"/>
      <c r="F28" s="7"/>
      <c r="G28" s="7"/>
      <c r="H28" s="7"/>
      <c r="I28" s="7"/>
      <c r="J28" s="7"/>
    </row>
    <row r="29" spans="1:10" ht="16.5" customHeight="1">
      <c r="A29" s="17" t="s">
        <v>285</v>
      </c>
      <c r="B29" s="18">
        <v>36812</v>
      </c>
      <c r="C29" s="18">
        <v>62510</v>
      </c>
      <c r="D29" s="18">
        <v>99322</v>
      </c>
      <c r="E29" s="18">
        <v>34944</v>
      </c>
      <c r="F29" s="18">
        <v>58004</v>
      </c>
      <c r="G29" s="18">
        <v>92949</v>
      </c>
      <c r="H29" s="18">
        <v>25318</v>
      </c>
      <c r="I29" s="18">
        <v>43945</v>
      </c>
      <c r="J29" s="18">
        <v>69263</v>
      </c>
    </row>
    <row r="30" ht="2.25" customHeight="1"/>
    <row r="31" ht="12.75">
      <c r="A31" s="64" t="s">
        <v>302</v>
      </c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57"/>
  <sheetViews>
    <sheetView zoomScale="110" zoomScaleNormal="110" workbookViewId="0" topLeftCell="A1">
      <selection activeCell="L12" sqref="L12"/>
    </sheetView>
  </sheetViews>
  <sheetFormatPr defaultColWidth="9.140625" defaultRowHeight="12.75"/>
  <cols>
    <col min="1" max="1" width="26.7109375" style="1" customWidth="1"/>
    <col min="2" max="2" width="7.7109375" style="1" customWidth="1"/>
    <col min="3" max="3" width="5.140625" style="1" customWidth="1"/>
    <col min="4" max="4" width="10.00390625" style="1" customWidth="1"/>
    <col min="5" max="5" width="5.421875" style="1" customWidth="1"/>
    <col min="6" max="6" width="10.57421875" style="1" customWidth="1"/>
    <col min="7" max="7" width="5.57421875" style="1" customWidth="1"/>
  </cols>
  <sheetData>
    <row r="1" spans="1:2" s="22" customFormat="1" ht="12.75">
      <c r="A1" s="2" t="s">
        <v>611</v>
      </c>
      <c r="B1" s="2" t="s">
        <v>29</v>
      </c>
    </row>
    <row r="2" spans="2:7" ht="12.75">
      <c r="B2" s="98" t="s">
        <v>30</v>
      </c>
      <c r="C2" s="3"/>
      <c r="D2" s="3"/>
      <c r="E2" s="3"/>
      <c r="F2" s="3"/>
      <c r="G2" s="3"/>
    </row>
    <row r="3" spans="2:7" ht="6" customHeight="1" thickBot="1">
      <c r="B3" s="5"/>
      <c r="C3" s="5"/>
      <c r="D3" s="5"/>
      <c r="E3" s="5"/>
      <c r="F3" s="5"/>
      <c r="G3" s="5"/>
    </row>
    <row r="4" spans="1:7" ht="20.25" customHeight="1">
      <c r="A4" s="12"/>
      <c r="B4" s="12"/>
      <c r="C4" s="12" t="s">
        <v>294</v>
      </c>
      <c r="D4" s="12"/>
      <c r="E4" s="12" t="s">
        <v>295</v>
      </c>
      <c r="F4" s="12"/>
      <c r="G4" s="12" t="s">
        <v>285</v>
      </c>
    </row>
    <row r="5" spans="1:7" ht="20.25" customHeight="1">
      <c r="A5" s="23"/>
      <c r="B5" s="24" t="s">
        <v>285</v>
      </c>
      <c r="C5" s="24" t="s">
        <v>234</v>
      </c>
      <c r="D5" s="24" t="s">
        <v>285</v>
      </c>
      <c r="E5" s="24" t="s">
        <v>234</v>
      </c>
      <c r="F5" s="24" t="s">
        <v>285</v>
      </c>
      <c r="G5" s="24" t="s">
        <v>234</v>
      </c>
    </row>
    <row r="6" spans="1:7" ht="11.25" customHeight="1">
      <c r="A6" s="44"/>
      <c r="B6" s="41"/>
      <c r="C6" s="41"/>
      <c r="D6" s="41"/>
      <c r="E6" s="41"/>
      <c r="F6" s="41"/>
      <c r="G6" s="41"/>
    </row>
    <row r="7" spans="1:7" ht="11.25" customHeight="1">
      <c r="A7" s="4" t="s">
        <v>210</v>
      </c>
      <c r="B7" s="20">
        <v>0.6558661106728276</v>
      </c>
      <c r="C7" s="20">
        <v>0.20173560238927082</v>
      </c>
      <c r="D7" s="20">
        <v>1.0802434351403134</v>
      </c>
      <c r="E7" s="20">
        <v>0.49413952439986475</v>
      </c>
      <c r="F7" s="20">
        <v>1.736109545813141</v>
      </c>
      <c r="G7" s="20">
        <v>0.6958751267891355</v>
      </c>
    </row>
    <row r="8" spans="1:7" ht="11.25" customHeight="1">
      <c r="A8" s="4" t="s">
        <v>211</v>
      </c>
      <c r="B8" s="20">
        <v>0.5851648351648352</v>
      </c>
      <c r="C8" s="20">
        <v>0.1433150183150183</v>
      </c>
      <c r="D8" s="20">
        <v>0.9697802197802198</v>
      </c>
      <c r="E8" s="20">
        <v>0.38553113553113555</v>
      </c>
      <c r="F8" s="20">
        <v>1.554945054945055</v>
      </c>
      <c r="G8" s="20">
        <v>0.5288461538461539</v>
      </c>
    </row>
    <row r="9" spans="1:7" ht="11.25" customHeight="1">
      <c r="A9" s="4" t="s">
        <v>212</v>
      </c>
      <c r="B9" s="20">
        <v>0.6005089058524173</v>
      </c>
      <c r="C9" s="20">
        <v>0.18829516539440203</v>
      </c>
      <c r="D9" s="20">
        <v>0.9885496183206107</v>
      </c>
      <c r="E9" s="20">
        <v>0.43384223918575066</v>
      </c>
      <c r="F9" s="20">
        <v>1.5884223918575064</v>
      </c>
      <c r="G9" s="20">
        <v>0.6221374045801527</v>
      </c>
    </row>
    <row r="10" spans="1:7" ht="16.5" customHeight="1">
      <c r="A10" s="4" t="s">
        <v>213</v>
      </c>
      <c r="B10" s="20">
        <v>0.555984555984556</v>
      </c>
      <c r="C10" s="20">
        <v>0.16795366795366795</v>
      </c>
      <c r="D10" s="20">
        <v>1.0593629343629343</v>
      </c>
      <c r="E10" s="20">
        <v>0.48841698841698844</v>
      </c>
      <c r="F10" s="20">
        <v>1.6153474903474903</v>
      </c>
      <c r="G10" s="20">
        <v>0.6563706563706564</v>
      </c>
    </row>
    <row r="11" spans="1:7" ht="11.25" customHeight="1">
      <c r="A11" s="4" t="s">
        <v>214</v>
      </c>
      <c r="B11" s="20">
        <v>0.5791481246026701</v>
      </c>
      <c r="C11" s="20">
        <v>0.13922441195168467</v>
      </c>
      <c r="D11" s="20">
        <v>1.0902733630006358</v>
      </c>
      <c r="E11" s="20">
        <v>0.44500953591862685</v>
      </c>
      <c r="F11" s="20">
        <v>1.6694214876033058</v>
      </c>
      <c r="G11" s="20">
        <v>0.5835982199618563</v>
      </c>
    </row>
    <row r="12" spans="1:7" ht="11.25" customHeight="1">
      <c r="A12" s="4" t="s">
        <v>215</v>
      </c>
      <c r="B12" s="20">
        <v>0.5738068812430632</v>
      </c>
      <c r="C12" s="20">
        <v>0.14872364039955605</v>
      </c>
      <c r="D12" s="20">
        <v>1.0854605993340734</v>
      </c>
      <c r="E12" s="20">
        <v>0.47835738068812433</v>
      </c>
      <c r="F12" s="20">
        <v>1.6592674805771366</v>
      </c>
      <c r="G12" s="20">
        <v>0.6270810210876804</v>
      </c>
    </row>
    <row r="13" spans="1:7" ht="16.5" customHeight="1">
      <c r="A13" s="4" t="s">
        <v>216</v>
      </c>
      <c r="B13" s="20">
        <v>0.7216148023549201</v>
      </c>
      <c r="C13" s="20">
        <v>0.2270815811606392</v>
      </c>
      <c r="D13" s="20">
        <v>1.065601345668629</v>
      </c>
      <c r="E13" s="20">
        <v>0.4499579478553406</v>
      </c>
      <c r="F13" s="20">
        <v>1.7880571909167366</v>
      </c>
      <c r="G13" s="20">
        <v>0.6770395290159799</v>
      </c>
    </row>
    <row r="14" spans="1:7" ht="11.25" customHeight="1">
      <c r="A14" s="4" t="s">
        <v>217</v>
      </c>
      <c r="B14" s="20">
        <v>0.6105263157894737</v>
      </c>
      <c r="C14" s="20">
        <v>0.22105263157894736</v>
      </c>
      <c r="D14" s="20">
        <v>1.1236842105263158</v>
      </c>
      <c r="E14" s="20">
        <v>0.4842105263157895</v>
      </c>
      <c r="F14" s="20">
        <v>1.7342105263157894</v>
      </c>
      <c r="G14" s="20">
        <v>0.7052631578947368</v>
      </c>
    </row>
    <row r="15" spans="1:7" ht="11.25" customHeight="1">
      <c r="A15" s="4" t="s">
        <v>218</v>
      </c>
      <c r="B15" s="20">
        <v>0.5895522388059702</v>
      </c>
      <c r="C15" s="20">
        <v>0.2298507462686567</v>
      </c>
      <c r="D15" s="20">
        <v>0.9805970149253731</v>
      </c>
      <c r="E15" s="20">
        <v>0.42686567164179107</v>
      </c>
      <c r="F15" s="20">
        <v>1.5701492537313433</v>
      </c>
      <c r="G15" s="20">
        <v>0.655223880597015</v>
      </c>
    </row>
    <row r="16" spans="1:7" ht="16.5" customHeight="1">
      <c r="A16" s="4" t="s">
        <v>219</v>
      </c>
      <c r="B16" s="20">
        <v>0.6410676066977212</v>
      </c>
      <c r="C16" s="20">
        <v>0.2108775022031978</v>
      </c>
      <c r="D16" s="20">
        <v>1.053002643837341</v>
      </c>
      <c r="E16" s="20">
        <v>0.4664484451718494</v>
      </c>
      <c r="F16" s="20">
        <v>1.6940702505350622</v>
      </c>
      <c r="G16" s="20">
        <v>0.6773259473750473</v>
      </c>
    </row>
    <row r="17" spans="1:7" ht="11.25" customHeight="1">
      <c r="A17" s="4" t="s">
        <v>220</v>
      </c>
      <c r="B17" s="20">
        <v>0.6202882483370288</v>
      </c>
      <c r="C17" s="20">
        <v>0.15521064301552107</v>
      </c>
      <c r="D17" s="20">
        <v>0.9817073170731707</v>
      </c>
      <c r="E17" s="20">
        <v>0.39301552106430154</v>
      </c>
      <c r="F17" s="20">
        <v>1.6019955654101996</v>
      </c>
      <c r="G17" s="20">
        <v>0.5482261640798226</v>
      </c>
    </row>
    <row r="18" spans="1:7" ht="11.25" customHeight="1">
      <c r="A18" s="4" t="s">
        <v>221</v>
      </c>
      <c r="B18" s="20">
        <v>0.6261997679569665</v>
      </c>
      <c r="C18" s="20">
        <v>0.18162641071616917</v>
      </c>
      <c r="D18" s="20">
        <v>1.0978799704672504</v>
      </c>
      <c r="E18" s="20">
        <v>0.4576521463980593</v>
      </c>
      <c r="F18" s="20">
        <v>1.7240797384242168</v>
      </c>
      <c r="G18" s="20">
        <v>0.6392785571142284</v>
      </c>
    </row>
    <row r="19" spans="1:7" ht="16.5" customHeight="1">
      <c r="A19" s="4" t="s">
        <v>222</v>
      </c>
      <c r="B19" s="20">
        <v>0.5712177121771218</v>
      </c>
      <c r="C19" s="20">
        <v>0.18745387453874537</v>
      </c>
      <c r="D19" s="20">
        <v>1.0767527675276753</v>
      </c>
      <c r="E19" s="20">
        <v>0.4929889298892989</v>
      </c>
      <c r="F19" s="20">
        <v>1.6479704797047972</v>
      </c>
      <c r="G19" s="20">
        <v>0.6804428044280443</v>
      </c>
    </row>
    <row r="20" spans="1:7" ht="11.25" customHeight="1">
      <c r="A20" s="4" t="s">
        <v>223</v>
      </c>
      <c r="B20" s="20">
        <v>0.5519005847953217</v>
      </c>
      <c r="C20" s="20">
        <v>0.16374269005847952</v>
      </c>
      <c r="D20" s="20">
        <v>1.0716374269005848</v>
      </c>
      <c r="E20" s="20">
        <v>0.4473684210526316</v>
      </c>
      <c r="F20" s="20">
        <v>1.6235380116959064</v>
      </c>
      <c r="G20" s="20">
        <v>0.6103801169590644</v>
      </c>
    </row>
    <row r="21" spans="1:7" ht="11.25" customHeight="1">
      <c r="A21" s="4" t="s">
        <v>224</v>
      </c>
      <c r="B21" s="20">
        <v>0.6823623304070231</v>
      </c>
      <c r="C21" s="20">
        <v>0.18675179569034317</v>
      </c>
      <c r="D21" s="20">
        <v>1.1237031125299282</v>
      </c>
      <c r="E21" s="20">
        <v>0.4860335195530726</v>
      </c>
      <c r="F21" s="20">
        <v>1.805267358339984</v>
      </c>
      <c r="G21" s="20">
        <v>0.6727853152434158</v>
      </c>
    </row>
    <row r="22" spans="1:7" ht="16.5" customHeight="1">
      <c r="A22" s="4" t="s">
        <v>225</v>
      </c>
      <c r="B22" s="20">
        <v>0.6305133767172812</v>
      </c>
      <c r="C22" s="20">
        <v>0.22198120028922633</v>
      </c>
      <c r="D22" s="20">
        <v>1.0455531453362257</v>
      </c>
      <c r="E22" s="20">
        <v>0.4924078091106291</v>
      </c>
      <c r="F22" s="20">
        <v>1.6767895878524945</v>
      </c>
      <c r="G22" s="20">
        <v>0.7151120751988431</v>
      </c>
    </row>
    <row r="23" spans="1:7" ht="11.25" customHeight="1">
      <c r="A23" s="4" t="s">
        <v>226</v>
      </c>
      <c r="B23" s="20">
        <v>0.5606425702811245</v>
      </c>
      <c r="C23" s="20">
        <v>0.20883534136546184</v>
      </c>
      <c r="D23" s="20">
        <v>1.131726907630522</v>
      </c>
      <c r="E23" s="20">
        <v>0.4795180722891566</v>
      </c>
      <c r="F23" s="20">
        <v>1.6931726907630522</v>
      </c>
      <c r="G23" s="20">
        <v>0.6883534136546184</v>
      </c>
    </row>
    <row r="24" spans="1:7" ht="11.25" customHeight="1">
      <c r="A24" s="4" t="s">
        <v>227</v>
      </c>
      <c r="B24" s="20">
        <v>0.5886654478976234</v>
      </c>
      <c r="C24" s="20">
        <v>0.226691042047532</v>
      </c>
      <c r="D24" s="20">
        <v>1.0621572212065813</v>
      </c>
      <c r="E24" s="20">
        <v>0.45978062157221206</v>
      </c>
      <c r="F24" s="20">
        <v>1.6517367458866545</v>
      </c>
      <c r="G24" s="20">
        <v>0.6873857404021938</v>
      </c>
    </row>
    <row r="25" spans="1:7" ht="16.5" customHeight="1">
      <c r="A25" s="4" t="s">
        <v>228</v>
      </c>
      <c r="B25" s="20">
        <v>0.6519666269368296</v>
      </c>
      <c r="C25" s="20">
        <v>0.232419547079857</v>
      </c>
      <c r="D25" s="20">
        <v>1.1489868891537545</v>
      </c>
      <c r="E25" s="20">
        <v>0.5578069129916567</v>
      </c>
      <c r="F25" s="20">
        <v>1.800953516090584</v>
      </c>
      <c r="G25" s="20">
        <v>0.7890345649582837</v>
      </c>
    </row>
    <row r="26" spans="1:7" ht="11.25" customHeight="1">
      <c r="A26" s="4" t="s">
        <v>229</v>
      </c>
      <c r="B26" s="20">
        <v>0.6065436241610739</v>
      </c>
      <c r="C26" s="20">
        <v>0.18456375838926176</v>
      </c>
      <c r="D26" s="20">
        <v>1.0520134228187918</v>
      </c>
      <c r="E26" s="20">
        <v>0.4437919463087248</v>
      </c>
      <c r="F26" s="20">
        <v>1.6585570469798658</v>
      </c>
      <c r="G26" s="20">
        <v>0.6283557046979866</v>
      </c>
    </row>
    <row r="27" spans="1:7" ht="11.25" customHeight="1">
      <c r="A27" s="4" t="s">
        <v>230</v>
      </c>
      <c r="B27" s="20">
        <v>0.676539360872954</v>
      </c>
      <c r="C27" s="20">
        <v>0.2377240841777085</v>
      </c>
      <c r="D27" s="20">
        <v>1.0265003897116134</v>
      </c>
      <c r="E27" s="20">
        <v>0.4193296960249415</v>
      </c>
      <c r="F27" s="20">
        <v>1.7038191738113795</v>
      </c>
      <c r="G27" s="20">
        <v>0.65705378020265</v>
      </c>
    </row>
    <row r="28" spans="1:7" ht="11.25" customHeight="1">
      <c r="A28" s="4"/>
      <c r="B28" s="20"/>
      <c r="C28" s="20"/>
      <c r="D28" s="20"/>
      <c r="E28" s="20"/>
      <c r="F28" s="20"/>
      <c r="G28" s="20"/>
    </row>
    <row r="29" spans="1:7" ht="16.5" customHeight="1">
      <c r="A29" s="17" t="s">
        <v>285</v>
      </c>
      <c r="B29" s="58">
        <v>0.6289512353483921</v>
      </c>
      <c r="C29" s="58">
        <v>0.19345248265728052</v>
      </c>
      <c r="D29" s="58">
        <v>1.0680723097426785</v>
      </c>
      <c r="E29" s="58">
        <v>0.4681338208659399</v>
      </c>
      <c r="F29" s="58">
        <v>1.697074804360455</v>
      </c>
      <c r="G29" s="58">
        <v>0.6615692171000923</v>
      </c>
    </row>
    <row r="30" spans="1:7" ht="16.5" customHeight="1">
      <c r="A30" s="66"/>
      <c r="B30" s="20"/>
      <c r="C30" s="20"/>
      <c r="D30" s="20"/>
      <c r="E30" s="20"/>
      <c r="F30" s="20"/>
      <c r="G30" s="20"/>
    </row>
    <row r="31" spans="1:7" ht="16.5" customHeight="1">
      <c r="A31" s="66"/>
      <c r="B31" s="20"/>
      <c r="C31" s="20"/>
      <c r="D31" s="20"/>
      <c r="E31" s="20"/>
      <c r="F31" s="20"/>
      <c r="G31" s="20"/>
    </row>
    <row r="33" ht="12" customHeight="1"/>
    <row r="34" ht="12" customHeight="1"/>
    <row r="57" ht="12.75">
      <c r="I57" s="40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" sqref="B2"/>
    </sheetView>
  </sheetViews>
  <sheetFormatPr defaultColWidth="9.140625" defaultRowHeight="12.75"/>
  <cols>
    <col min="1" max="1" width="26.7109375" style="1" customWidth="1"/>
    <col min="2" max="2" width="7.7109375" style="1" customWidth="1"/>
    <col min="3" max="3" width="5.140625" style="1" customWidth="1"/>
    <col min="4" max="4" width="10.8515625" style="1" customWidth="1"/>
    <col min="5" max="5" width="5.421875" style="1" customWidth="1"/>
    <col min="6" max="6" width="11.140625" style="1" customWidth="1"/>
    <col min="7" max="7" width="5.57421875" style="1" customWidth="1"/>
  </cols>
  <sheetData>
    <row r="1" spans="1:2" s="22" customFormat="1" ht="12.75">
      <c r="A1" s="2" t="s">
        <v>612</v>
      </c>
      <c r="B1" s="2" t="s">
        <v>232</v>
      </c>
    </row>
    <row r="2" spans="2:7" ht="12.75">
      <c r="B2" s="98" t="s">
        <v>233</v>
      </c>
      <c r="C2" s="3"/>
      <c r="D2" s="3"/>
      <c r="E2" s="3"/>
      <c r="F2" s="3"/>
      <c r="G2" s="3"/>
    </row>
    <row r="3" spans="2:7" ht="5.25" customHeight="1">
      <c r="B3" s="5"/>
      <c r="C3" s="5"/>
      <c r="D3" s="5"/>
      <c r="E3" s="5"/>
      <c r="F3" s="5"/>
      <c r="G3" s="5"/>
    </row>
    <row r="4" spans="1:7" ht="20.25" customHeight="1">
      <c r="A4" s="12"/>
      <c r="B4" s="12"/>
      <c r="C4" s="12" t="s">
        <v>294</v>
      </c>
      <c r="D4" s="12"/>
      <c r="E4" s="12" t="s">
        <v>295</v>
      </c>
      <c r="F4" s="12"/>
      <c r="G4" s="12" t="s">
        <v>285</v>
      </c>
    </row>
    <row r="5" spans="1:7" ht="20.25" customHeight="1">
      <c r="A5" s="23"/>
      <c r="B5" s="24" t="s">
        <v>285</v>
      </c>
      <c r="C5" s="24" t="s">
        <v>234</v>
      </c>
      <c r="D5" s="24" t="s">
        <v>285</v>
      </c>
      <c r="E5" s="24" t="s">
        <v>234</v>
      </c>
      <c r="F5" s="24" t="s">
        <v>285</v>
      </c>
      <c r="G5" s="24" t="s">
        <v>234</v>
      </c>
    </row>
    <row r="6" spans="1:7" ht="11.25" customHeight="1">
      <c r="A6" s="44"/>
      <c r="B6" s="41"/>
      <c r="C6" s="41"/>
      <c r="D6" s="41"/>
      <c r="E6" s="41"/>
      <c r="F6" s="41"/>
      <c r="G6" s="41"/>
    </row>
    <row r="7" spans="1:9" ht="11.25" customHeight="1">
      <c r="A7" s="4" t="s">
        <v>210</v>
      </c>
      <c r="B7" s="20">
        <v>0.6</v>
      </c>
      <c r="C7" s="20">
        <v>0.2</v>
      </c>
      <c r="D7" s="20">
        <v>1</v>
      </c>
      <c r="E7" s="20">
        <v>0.5</v>
      </c>
      <c r="F7" s="20">
        <v>1.5</v>
      </c>
      <c r="G7" s="20">
        <v>0.6</v>
      </c>
      <c r="I7" s="48"/>
    </row>
    <row r="8" spans="1:7" ht="11.25" customHeight="1">
      <c r="A8" s="4" t="s">
        <v>211</v>
      </c>
      <c r="B8" s="20">
        <v>0.5</v>
      </c>
      <c r="C8" s="20">
        <v>0.1</v>
      </c>
      <c r="D8" s="20">
        <v>0.9</v>
      </c>
      <c r="E8" s="20">
        <v>0.4</v>
      </c>
      <c r="F8" s="20">
        <v>1.4</v>
      </c>
      <c r="G8" s="20">
        <v>0.5</v>
      </c>
    </row>
    <row r="9" spans="1:7" ht="11.25" customHeight="1">
      <c r="A9" s="4" t="s">
        <v>212</v>
      </c>
      <c r="B9" s="20">
        <v>0.5</v>
      </c>
      <c r="C9" s="20">
        <v>0.2</v>
      </c>
      <c r="D9" s="20">
        <v>0.9</v>
      </c>
      <c r="E9" s="20">
        <v>0.4</v>
      </c>
      <c r="F9" s="20">
        <v>1.4</v>
      </c>
      <c r="G9" s="20">
        <v>0.6</v>
      </c>
    </row>
    <row r="10" spans="1:7" ht="16.5" customHeight="1">
      <c r="A10" s="4" t="s">
        <v>213</v>
      </c>
      <c r="B10" s="20">
        <v>0.5</v>
      </c>
      <c r="C10" s="20">
        <v>0.2</v>
      </c>
      <c r="D10" s="20">
        <v>1</v>
      </c>
      <c r="E10" s="20">
        <v>0.5</v>
      </c>
      <c r="F10" s="20">
        <v>1.5</v>
      </c>
      <c r="G10" s="20">
        <v>0.7</v>
      </c>
    </row>
    <row r="11" spans="1:7" ht="11.25" customHeight="1">
      <c r="A11" s="4" t="s">
        <v>214</v>
      </c>
      <c r="B11" s="20">
        <v>0.6</v>
      </c>
      <c r="C11" s="20">
        <v>0.2</v>
      </c>
      <c r="D11" s="20">
        <v>1.1</v>
      </c>
      <c r="E11" s="20">
        <v>0.5</v>
      </c>
      <c r="F11" s="20">
        <v>1.6</v>
      </c>
      <c r="G11" s="20">
        <v>0.7</v>
      </c>
    </row>
    <row r="12" spans="1:9" ht="11.25" customHeight="1">
      <c r="A12" s="4" t="s">
        <v>215</v>
      </c>
      <c r="B12" s="20">
        <v>0.5</v>
      </c>
      <c r="C12" s="20">
        <v>0.2</v>
      </c>
      <c r="D12" s="20">
        <v>1</v>
      </c>
      <c r="E12" s="20">
        <v>0.5</v>
      </c>
      <c r="F12" s="20">
        <v>1.5</v>
      </c>
      <c r="G12" s="20">
        <v>0.6</v>
      </c>
      <c r="I12" s="49"/>
    </row>
    <row r="13" spans="1:7" ht="16.5" customHeight="1">
      <c r="A13" s="4" t="s">
        <v>216</v>
      </c>
      <c r="B13" s="20">
        <v>0.6</v>
      </c>
      <c r="C13" s="20">
        <v>0.2</v>
      </c>
      <c r="D13" s="20">
        <v>1</v>
      </c>
      <c r="E13" s="20">
        <v>0.5</v>
      </c>
      <c r="F13" s="20">
        <v>1.6</v>
      </c>
      <c r="G13" s="20">
        <v>0.7</v>
      </c>
    </row>
    <row r="14" spans="1:7" ht="11.25" customHeight="1">
      <c r="A14" s="4" t="s">
        <v>217</v>
      </c>
      <c r="B14" s="20">
        <v>0.5</v>
      </c>
      <c r="C14" s="20">
        <v>0.1</v>
      </c>
      <c r="D14" s="20">
        <v>0.9</v>
      </c>
      <c r="E14" s="20">
        <v>0.4</v>
      </c>
      <c r="F14" s="20">
        <v>1.5</v>
      </c>
      <c r="G14" s="20">
        <v>0.5</v>
      </c>
    </row>
    <row r="15" spans="1:7" ht="11.25" customHeight="1">
      <c r="A15" s="4" t="s">
        <v>218</v>
      </c>
      <c r="B15" s="20">
        <v>0.5</v>
      </c>
      <c r="C15" s="20">
        <v>0.2</v>
      </c>
      <c r="D15" s="20">
        <v>1.1</v>
      </c>
      <c r="E15" s="20">
        <v>0.5</v>
      </c>
      <c r="F15" s="20">
        <v>1.6</v>
      </c>
      <c r="G15" s="20">
        <v>0.7</v>
      </c>
    </row>
    <row r="16" spans="1:7" ht="16.5" customHeight="1">
      <c r="A16" s="4" t="s">
        <v>219</v>
      </c>
      <c r="B16" s="20">
        <v>0.6</v>
      </c>
      <c r="C16" s="20">
        <v>0.2</v>
      </c>
      <c r="D16" s="20">
        <v>1</v>
      </c>
      <c r="E16" s="20">
        <v>0.5</v>
      </c>
      <c r="F16" s="20">
        <v>1.6</v>
      </c>
      <c r="G16" s="20">
        <v>0.7</v>
      </c>
    </row>
    <row r="17" spans="1:7" ht="11.25" customHeight="1">
      <c r="A17" s="4" t="s">
        <v>220</v>
      </c>
      <c r="B17" s="20">
        <v>0.6</v>
      </c>
      <c r="C17" s="20">
        <v>0.2</v>
      </c>
      <c r="D17" s="20">
        <v>1</v>
      </c>
      <c r="E17" s="20">
        <v>0.4</v>
      </c>
      <c r="F17" s="20">
        <v>1.6</v>
      </c>
      <c r="G17" s="20">
        <v>0.6</v>
      </c>
    </row>
    <row r="18" spans="1:7" ht="11.25" customHeight="1">
      <c r="A18" s="4" t="s">
        <v>221</v>
      </c>
      <c r="B18" s="20">
        <v>0.6</v>
      </c>
      <c r="C18" s="20">
        <v>0.2</v>
      </c>
      <c r="D18" s="20">
        <v>1</v>
      </c>
      <c r="E18" s="20">
        <v>0.5</v>
      </c>
      <c r="F18" s="20">
        <v>1.6</v>
      </c>
      <c r="G18" s="20">
        <v>0.7</v>
      </c>
    </row>
    <row r="19" spans="1:7" ht="16.5" customHeight="1">
      <c r="A19" s="4" t="s">
        <v>222</v>
      </c>
      <c r="B19" s="20">
        <v>0.5</v>
      </c>
      <c r="C19" s="20">
        <v>0.2</v>
      </c>
      <c r="D19" s="20">
        <v>1.1</v>
      </c>
      <c r="E19" s="20">
        <v>0.5</v>
      </c>
      <c r="F19" s="20">
        <v>1.7</v>
      </c>
      <c r="G19" s="20">
        <v>0.7</v>
      </c>
    </row>
    <row r="20" spans="1:7" ht="11.25" customHeight="1">
      <c r="A20" s="4" t="s">
        <v>223</v>
      </c>
      <c r="B20" s="20">
        <v>0.6</v>
      </c>
      <c r="C20" s="20">
        <v>0.3</v>
      </c>
      <c r="D20" s="20">
        <v>1</v>
      </c>
      <c r="E20" s="20">
        <v>0.5</v>
      </c>
      <c r="F20" s="20">
        <v>1.7</v>
      </c>
      <c r="G20" s="20">
        <v>0.8</v>
      </c>
    </row>
    <row r="21" spans="1:7" ht="11.25" customHeight="1">
      <c r="A21" s="4" t="s">
        <v>224</v>
      </c>
      <c r="B21" s="20">
        <v>0.5</v>
      </c>
      <c r="C21" s="20">
        <v>0.2</v>
      </c>
      <c r="D21" s="20">
        <v>1</v>
      </c>
      <c r="E21" s="20">
        <v>0.5</v>
      </c>
      <c r="F21" s="20">
        <v>1.5</v>
      </c>
      <c r="G21" s="20">
        <v>0.6</v>
      </c>
    </row>
    <row r="22" spans="1:7" ht="16.5" customHeight="1">
      <c r="A22" s="4" t="s">
        <v>225</v>
      </c>
      <c r="B22" s="20">
        <v>0.7</v>
      </c>
      <c r="C22" s="20">
        <v>0.2</v>
      </c>
      <c r="D22" s="20">
        <v>0.9</v>
      </c>
      <c r="E22" s="20">
        <v>0.4</v>
      </c>
      <c r="F22" s="20">
        <v>1.6</v>
      </c>
      <c r="G22" s="20">
        <v>0.6</v>
      </c>
    </row>
    <row r="23" spans="1:7" ht="11.25" customHeight="1">
      <c r="A23" s="4" t="s">
        <v>226</v>
      </c>
      <c r="B23" s="20">
        <v>0.6</v>
      </c>
      <c r="C23" s="20">
        <v>0.3</v>
      </c>
      <c r="D23" s="20">
        <v>1.1</v>
      </c>
      <c r="E23" s="20">
        <v>0.6</v>
      </c>
      <c r="F23" s="20">
        <v>1.7</v>
      </c>
      <c r="G23" s="20">
        <v>0.8</v>
      </c>
    </row>
    <row r="24" spans="1:7" ht="11.25" customHeight="1">
      <c r="A24" s="4" t="s">
        <v>227</v>
      </c>
      <c r="B24" s="20">
        <v>0.5</v>
      </c>
      <c r="C24" s="20">
        <v>0.2</v>
      </c>
      <c r="D24" s="20">
        <v>1</v>
      </c>
      <c r="E24" s="20">
        <v>0.5</v>
      </c>
      <c r="F24" s="20">
        <v>1.5</v>
      </c>
      <c r="G24" s="20">
        <v>0.6</v>
      </c>
    </row>
    <row r="25" spans="1:7" ht="16.5" customHeight="1">
      <c r="A25" s="4" t="s">
        <v>228</v>
      </c>
      <c r="B25" s="20">
        <v>0.5</v>
      </c>
      <c r="C25" s="20">
        <v>0.2</v>
      </c>
      <c r="D25" s="20">
        <v>1.1</v>
      </c>
      <c r="E25" s="20">
        <v>0.5</v>
      </c>
      <c r="F25" s="20">
        <v>1.6</v>
      </c>
      <c r="G25" s="20">
        <v>0.7</v>
      </c>
    </row>
    <row r="26" spans="1:7" ht="11.25" customHeight="1">
      <c r="A26" s="4" t="s">
        <v>229</v>
      </c>
      <c r="B26" s="20">
        <v>0.6</v>
      </c>
      <c r="C26" s="20">
        <v>0.2</v>
      </c>
      <c r="D26" s="20">
        <v>0.9</v>
      </c>
      <c r="E26" s="20">
        <v>0.4</v>
      </c>
      <c r="F26" s="20">
        <v>1.5</v>
      </c>
      <c r="G26" s="20">
        <v>0.6</v>
      </c>
    </row>
    <row r="27" spans="1:7" ht="11.25" customHeight="1">
      <c r="A27" s="4" t="s">
        <v>230</v>
      </c>
      <c r="B27" s="20">
        <v>0.6</v>
      </c>
      <c r="C27" s="20">
        <v>0.3</v>
      </c>
      <c r="D27" s="20">
        <v>1</v>
      </c>
      <c r="E27" s="20">
        <v>0.5</v>
      </c>
      <c r="F27" s="20">
        <v>1.6</v>
      </c>
      <c r="G27" s="20">
        <v>0.7</v>
      </c>
    </row>
    <row r="28" spans="1:7" ht="11.25" customHeight="1">
      <c r="A28" s="4"/>
      <c r="B28" s="7"/>
      <c r="C28" s="7"/>
      <c r="D28" s="50"/>
      <c r="E28" s="7"/>
      <c r="F28" s="7"/>
      <c r="G28" s="7"/>
    </row>
    <row r="29" spans="1:7" ht="16.5" customHeight="1">
      <c r="A29" s="17" t="s">
        <v>285</v>
      </c>
      <c r="B29" s="21">
        <v>0.5595379611977123</v>
      </c>
      <c r="C29" s="21">
        <v>0.1819221711337894</v>
      </c>
      <c r="D29" s="21">
        <v>1.0178535381854883</v>
      </c>
      <c r="E29" s="21">
        <v>0.47565324660760344</v>
      </c>
      <c r="F29" s="21">
        <v>1.5773914993832006</v>
      </c>
      <c r="G29" s="21">
        <v>0.6575754177413928</v>
      </c>
    </row>
    <row r="30" ht="11.25" customHeight="1"/>
    <row r="31" ht="12" customHeight="1"/>
  </sheetData>
  <printOptions/>
  <pageMargins left="0.7875" right="0.7875" top="0.7875" bottom="0.7875" header="0.5118055555555556" footer="0.5118055555555556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N10" sqref="N10"/>
    </sheetView>
  </sheetViews>
  <sheetFormatPr defaultColWidth="9.140625" defaultRowHeight="12.75"/>
  <cols>
    <col min="1" max="1" width="18.28125" style="1" customWidth="1"/>
    <col min="2" max="2" width="8.00390625" style="1" customWidth="1"/>
    <col min="3" max="3" width="5.7109375" style="1" customWidth="1"/>
    <col min="4" max="4" width="8.00390625" style="1" customWidth="1"/>
    <col min="5" max="5" width="6.00390625" style="1" customWidth="1"/>
    <col min="6" max="6" width="8.00390625" style="1" customWidth="1"/>
    <col min="7" max="7" width="6.00390625" style="1" customWidth="1"/>
    <col min="8" max="8" width="5.8515625" style="1" customWidth="1"/>
    <col min="9" max="9" width="8.00390625" style="1" customWidth="1"/>
    <col min="10" max="10" width="6.8515625" style="1" customWidth="1"/>
  </cols>
  <sheetData>
    <row r="1" spans="1:9" s="22" customFormat="1" ht="12.75">
      <c r="A1" s="2" t="s">
        <v>613</v>
      </c>
      <c r="B1" s="2" t="s">
        <v>281</v>
      </c>
      <c r="C1" s="2"/>
      <c r="D1" s="2"/>
      <c r="F1" s="2"/>
      <c r="I1" s="2"/>
    </row>
    <row r="2" spans="1:9" s="22" customFormat="1" ht="12.75">
      <c r="A2" s="2"/>
      <c r="B2" s="2" t="s">
        <v>104</v>
      </c>
      <c r="C2" s="2"/>
      <c r="D2" s="2"/>
      <c r="F2" s="2"/>
      <c r="I2" s="2"/>
    </row>
    <row r="3" spans="2:10" ht="12.75">
      <c r="B3" s="98" t="s">
        <v>35</v>
      </c>
      <c r="C3" s="4"/>
      <c r="D3" s="4"/>
      <c r="E3" s="3"/>
      <c r="F3" s="4"/>
      <c r="G3" s="3"/>
      <c r="H3" s="3"/>
      <c r="I3" s="4"/>
      <c r="J3" s="3"/>
    </row>
    <row r="4" spans="2:10" ht="5.25" customHeight="1" thickBot="1">
      <c r="B4" s="5"/>
      <c r="C4" s="5"/>
      <c r="D4" s="5"/>
      <c r="E4" s="5"/>
      <c r="F4" s="5"/>
      <c r="G4" s="5"/>
      <c r="H4" s="5"/>
      <c r="I4" s="5"/>
      <c r="J4" s="5"/>
    </row>
    <row r="5" spans="1:10" ht="39" customHeight="1">
      <c r="A5" s="90"/>
      <c r="B5" s="38" t="s">
        <v>33</v>
      </c>
      <c r="C5" s="38" t="s">
        <v>103</v>
      </c>
      <c r="D5" s="38" t="s">
        <v>34</v>
      </c>
      <c r="E5" s="38" t="s">
        <v>103</v>
      </c>
      <c r="F5" s="38" t="s">
        <v>32</v>
      </c>
      <c r="G5" s="38" t="s">
        <v>31</v>
      </c>
      <c r="H5" s="23" t="s">
        <v>45</v>
      </c>
      <c r="I5" s="38" t="s">
        <v>285</v>
      </c>
      <c r="J5" s="38" t="s">
        <v>236</v>
      </c>
    </row>
    <row r="6" spans="1:10" ht="11.25" customHeight="1">
      <c r="A6" s="44"/>
      <c r="B6" s="41"/>
      <c r="C6" s="41"/>
      <c r="D6" s="41"/>
      <c r="E6" s="41"/>
      <c r="F6" s="41"/>
      <c r="G6" s="41"/>
      <c r="H6" s="41"/>
      <c r="I6" s="41"/>
      <c r="J6" s="41"/>
    </row>
    <row r="7" spans="1:10" ht="11.25" customHeight="1">
      <c r="A7" s="4" t="s">
        <v>210</v>
      </c>
      <c r="B7" s="51">
        <v>5862</v>
      </c>
      <c r="C7" s="52">
        <v>9.087329515683471</v>
      </c>
      <c r="D7" s="51">
        <v>10745</v>
      </c>
      <c r="E7" s="52">
        <v>16.518240780454207</v>
      </c>
      <c r="F7" s="51">
        <v>1140</v>
      </c>
      <c r="G7" s="52">
        <v>0.8799236164551891</v>
      </c>
      <c r="H7" s="67" t="s">
        <v>46</v>
      </c>
      <c r="I7" s="51">
        <v>17746</v>
      </c>
      <c r="J7" s="52">
        <v>13.697477629485777</v>
      </c>
    </row>
    <row r="8" spans="1:10" ht="11.25" customHeight="1">
      <c r="A8" s="4" t="s">
        <v>211</v>
      </c>
      <c r="B8" s="51">
        <v>707</v>
      </c>
      <c r="C8" s="52">
        <v>6.63083949992028</v>
      </c>
      <c r="D8" s="51">
        <v>1336</v>
      </c>
      <c r="E8" s="52">
        <v>12.487381762440648</v>
      </c>
      <c r="F8" s="51">
        <v>141</v>
      </c>
      <c r="G8" s="52">
        <v>0.6600783667507759</v>
      </c>
      <c r="H8" s="67" t="s">
        <v>46</v>
      </c>
      <c r="I8" s="51">
        <v>2184</v>
      </c>
      <c r="J8" s="52">
        <v>10.224192574352443</v>
      </c>
    </row>
    <row r="9" spans="1:10" ht="11.25" customHeight="1">
      <c r="A9" s="4" t="s">
        <v>212</v>
      </c>
      <c r="B9" s="51">
        <v>512</v>
      </c>
      <c r="C9" s="52">
        <v>6.265986219725618</v>
      </c>
      <c r="D9" s="51">
        <v>965</v>
      </c>
      <c r="E9" s="52">
        <v>11.41768617335952</v>
      </c>
      <c r="F9" s="51">
        <v>95</v>
      </c>
      <c r="G9" s="52">
        <v>0.5715007609983818</v>
      </c>
      <c r="H9" s="67" t="s">
        <v>46</v>
      </c>
      <c r="I9" s="51">
        <v>1572</v>
      </c>
      <c r="J9" s="52">
        <v>9.45683364515217</v>
      </c>
    </row>
    <row r="10" spans="1:10" ht="16.5" customHeight="1">
      <c r="A10" s="4" t="s">
        <v>213</v>
      </c>
      <c r="B10" s="51">
        <v>576</v>
      </c>
      <c r="C10" s="52">
        <v>4.401751530296431</v>
      </c>
      <c r="D10" s="51">
        <v>1373</v>
      </c>
      <c r="E10" s="52">
        <v>9.90756308584871</v>
      </c>
      <c r="F10" s="51">
        <v>123</v>
      </c>
      <c r="G10" s="52">
        <v>0.4565057638491972</v>
      </c>
      <c r="H10" s="67" t="s">
        <v>46</v>
      </c>
      <c r="I10" s="51">
        <v>2072</v>
      </c>
      <c r="J10" s="52">
        <v>7.690080834923062</v>
      </c>
    </row>
    <row r="11" spans="1:10" ht="11.25" customHeight="1">
      <c r="A11" s="4" t="s">
        <v>214</v>
      </c>
      <c r="B11" s="51">
        <v>425</v>
      </c>
      <c r="C11" s="52">
        <v>4.172352519610057</v>
      </c>
      <c r="D11" s="51">
        <v>1051</v>
      </c>
      <c r="E11" s="52">
        <v>9.809411808627802</v>
      </c>
      <c r="F11" s="51">
        <v>96</v>
      </c>
      <c r="G11" s="52">
        <v>0.4593235503796596</v>
      </c>
      <c r="H11" s="67" t="s">
        <v>46</v>
      </c>
      <c r="I11" s="51">
        <v>1572</v>
      </c>
      <c r="J11" s="52">
        <v>7.521423137466926</v>
      </c>
    </row>
    <row r="12" spans="1:10" ht="11.25" customHeight="1">
      <c r="A12" s="4" t="s">
        <v>215</v>
      </c>
      <c r="B12" s="51">
        <v>286</v>
      </c>
      <c r="C12" s="52">
        <v>5.1752528816749</v>
      </c>
      <c r="D12" s="51">
        <v>570</v>
      </c>
      <c r="E12" s="52">
        <v>9.691075709403744</v>
      </c>
      <c r="F12" s="51">
        <v>46</v>
      </c>
      <c r="G12" s="52">
        <v>0.4032258064516129</v>
      </c>
      <c r="H12" s="67" t="s">
        <v>46</v>
      </c>
      <c r="I12" s="51">
        <v>902</v>
      </c>
      <c r="J12" s="52">
        <v>7.906732117812062</v>
      </c>
    </row>
    <row r="13" spans="1:10" ht="16.5" customHeight="1">
      <c r="A13" s="4" t="s">
        <v>216</v>
      </c>
      <c r="B13" s="51">
        <v>373</v>
      </c>
      <c r="C13" s="52">
        <v>5.245320695813587</v>
      </c>
      <c r="D13" s="51">
        <v>718</v>
      </c>
      <c r="E13" s="52">
        <v>9.65832660747915</v>
      </c>
      <c r="F13" s="51">
        <v>98</v>
      </c>
      <c r="G13" s="52">
        <v>0.673766423056562</v>
      </c>
      <c r="H13" s="67" t="s">
        <v>46</v>
      </c>
      <c r="I13" s="51">
        <v>1189</v>
      </c>
      <c r="J13" s="52">
        <v>8.174574255247471</v>
      </c>
    </row>
    <row r="14" spans="1:10" ht="11.25" customHeight="1">
      <c r="A14" s="4" t="s">
        <v>217</v>
      </c>
      <c r="B14" s="51">
        <v>100</v>
      </c>
      <c r="C14" s="52">
        <v>5.5285272003538255</v>
      </c>
      <c r="D14" s="51">
        <v>258</v>
      </c>
      <c r="E14" s="52">
        <v>14.045402580434429</v>
      </c>
      <c r="F14" s="51">
        <v>23</v>
      </c>
      <c r="G14" s="52">
        <v>0.6308802150478646</v>
      </c>
      <c r="H14" s="67" t="s">
        <v>46</v>
      </c>
      <c r="I14" s="51">
        <v>381</v>
      </c>
      <c r="J14" s="52">
        <v>10.450667910140712</v>
      </c>
    </row>
    <row r="15" spans="1:10" ht="11.25" customHeight="1">
      <c r="A15" s="4" t="s">
        <v>218</v>
      </c>
      <c r="B15" s="51">
        <v>206</v>
      </c>
      <c r="C15" s="52">
        <v>4.533650248690523</v>
      </c>
      <c r="D15" s="51">
        <v>426</v>
      </c>
      <c r="E15" s="52">
        <v>8.645182238818087</v>
      </c>
      <c r="F15" s="51">
        <v>39</v>
      </c>
      <c r="G15" s="52">
        <v>0.4117659480119096</v>
      </c>
      <c r="H15" s="67" t="s">
        <v>46</v>
      </c>
      <c r="I15" s="51">
        <v>671</v>
      </c>
      <c r="J15" s="52">
        <v>7.08448592605106</v>
      </c>
    </row>
    <row r="16" spans="1:10" ht="16.5" customHeight="1">
      <c r="A16" s="4" t="s">
        <v>219</v>
      </c>
      <c r="B16" s="51">
        <v>2505</v>
      </c>
      <c r="C16" s="52">
        <v>6.557299806029574</v>
      </c>
      <c r="D16" s="51">
        <v>4963</v>
      </c>
      <c r="E16" s="52">
        <v>12.748195525416763</v>
      </c>
      <c r="F16" s="51">
        <v>475</v>
      </c>
      <c r="G16" s="52">
        <v>0.6158218239475605</v>
      </c>
      <c r="H16" s="67" t="s">
        <v>46</v>
      </c>
      <c r="I16" s="51">
        <v>7943</v>
      </c>
      <c r="J16" s="52">
        <v>10.297837363400996</v>
      </c>
    </row>
    <row r="17" spans="1:10" ht="11.25" customHeight="1">
      <c r="A17" s="4" t="s">
        <v>220</v>
      </c>
      <c r="B17" s="51">
        <v>571</v>
      </c>
      <c r="C17" s="52">
        <v>6.328552745328397</v>
      </c>
      <c r="D17" s="51">
        <v>1109</v>
      </c>
      <c r="E17" s="52">
        <v>12.06536402802559</v>
      </c>
      <c r="F17" s="51">
        <v>125</v>
      </c>
      <c r="G17" s="52">
        <v>0.6862777393462244</v>
      </c>
      <c r="H17" s="67" t="s">
        <v>46</v>
      </c>
      <c r="I17" s="51">
        <v>1805</v>
      </c>
      <c r="J17" s="52">
        <v>9.90985055615948</v>
      </c>
    </row>
    <row r="18" spans="1:10" ht="11.25" customHeight="1">
      <c r="A18" s="4" t="s">
        <v>221</v>
      </c>
      <c r="B18" s="51">
        <v>2818</v>
      </c>
      <c r="C18" s="52">
        <v>5.739447807278386</v>
      </c>
      <c r="D18" s="51">
        <v>6007</v>
      </c>
      <c r="E18" s="52">
        <v>11.797631439401378</v>
      </c>
      <c r="F18" s="51">
        <v>655</v>
      </c>
      <c r="G18" s="52">
        <v>0.6548965263488369</v>
      </c>
      <c r="H18" s="67" t="s">
        <v>46</v>
      </c>
      <c r="I18" s="51">
        <v>9480</v>
      </c>
      <c r="J18" s="52">
        <v>9.478502396621334</v>
      </c>
    </row>
    <row r="19" spans="1:10" ht="16.5" customHeight="1">
      <c r="A19" s="4" t="s">
        <v>222</v>
      </c>
      <c r="B19" s="51">
        <v>396</v>
      </c>
      <c r="C19" s="52">
        <v>4.747119960680421</v>
      </c>
      <c r="D19" s="51">
        <v>871</v>
      </c>
      <c r="E19" s="52">
        <v>9.87494756414181</v>
      </c>
      <c r="F19" s="51">
        <v>89</v>
      </c>
      <c r="G19" s="52">
        <v>0.5185815338359884</v>
      </c>
      <c r="H19" s="67" t="s">
        <v>46</v>
      </c>
      <c r="I19" s="51">
        <v>1356</v>
      </c>
      <c r="J19" s="52">
        <v>7.901084942489891</v>
      </c>
    </row>
    <row r="20" spans="1:10" ht="11.25" customHeight="1">
      <c r="A20" s="4" t="s">
        <v>223</v>
      </c>
      <c r="B20" s="51">
        <v>370</v>
      </c>
      <c r="C20" s="52">
        <v>4.2685248208950055</v>
      </c>
      <c r="D20" s="51">
        <v>907</v>
      </c>
      <c r="E20" s="52">
        <v>10.232169851763272</v>
      </c>
      <c r="F20" s="51">
        <v>90</v>
      </c>
      <c r="G20" s="52">
        <v>0.5133382385653907</v>
      </c>
      <c r="H20" s="67" t="s">
        <v>46</v>
      </c>
      <c r="I20" s="51">
        <v>1367</v>
      </c>
      <c r="J20" s="52">
        <v>7.797037467987657</v>
      </c>
    </row>
    <row r="21" spans="1:10" ht="11.25" customHeight="1">
      <c r="A21" s="4" t="s">
        <v>224</v>
      </c>
      <c r="B21" s="51">
        <v>399</v>
      </c>
      <c r="C21" s="52">
        <v>5.173017334145804</v>
      </c>
      <c r="D21" s="51">
        <v>788</v>
      </c>
      <c r="E21" s="52">
        <v>9.760931500061934</v>
      </c>
      <c r="F21" s="51">
        <v>66</v>
      </c>
      <c r="G21" s="52">
        <v>0.41808933175388474</v>
      </c>
      <c r="H21" s="67" t="s">
        <v>46</v>
      </c>
      <c r="I21" s="51">
        <v>1253</v>
      </c>
      <c r="J21" s="52">
        <v>7.937362616479056</v>
      </c>
    </row>
    <row r="22" spans="1:10" ht="16.5" customHeight="1">
      <c r="A22" s="4" t="s">
        <v>225</v>
      </c>
      <c r="B22" s="51">
        <v>418</v>
      </c>
      <c r="C22" s="52">
        <v>4.991223566217298</v>
      </c>
      <c r="D22" s="51">
        <v>892</v>
      </c>
      <c r="E22" s="52">
        <v>10.068060995293294</v>
      </c>
      <c r="F22" s="51">
        <v>72</v>
      </c>
      <c r="G22" s="52">
        <v>0.4177691129369169</v>
      </c>
      <c r="H22" s="67" t="s">
        <v>46</v>
      </c>
      <c r="I22" s="51">
        <v>1382</v>
      </c>
      <c r="J22" s="52">
        <v>8.018846028872487</v>
      </c>
    </row>
    <row r="23" spans="1:10" ht="11.25" customHeight="1">
      <c r="A23" s="4" t="s">
        <v>226</v>
      </c>
      <c r="B23" s="51">
        <v>352</v>
      </c>
      <c r="C23" s="52">
        <v>4.168393628989283</v>
      </c>
      <c r="D23" s="51">
        <v>827</v>
      </c>
      <c r="E23" s="52">
        <v>9.310441880101322</v>
      </c>
      <c r="F23" s="51">
        <v>67</v>
      </c>
      <c r="G23" s="52">
        <v>0.38667974836959657</v>
      </c>
      <c r="H23" s="67" t="s">
        <v>46</v>
      </c>
      <c r="I23" s="51">
        <v>1246</v>
      </c>
      <c r="J23" s="52">
        <v>7.191089051768916</v>
      </c>
    </row>
    <row r="24" spans="1:10" ht="11.25" customHeight="1">
      <c r="A24" s="4" t="s">
        <v>227</v>
      </c>
      <c r="B24" s="51">
        <v>303</v>
      </c>
      <c r="C24" s="52">
        <v>4.115505813321743</v>
      </c>
      <c r="D24" s="51">
        <v>725</v>
      </c>
      <c r="E24" s="52">
        <v>9.313977389516959</v>
      </c>
      <c r="F24" s="51">
        <v>65</v>
      </c>
      <c r="G24" s="52">
        <v>0.4291448793112555</v>
      </c>
      <c r="H24" s="67" t="s">
        <v>46</v>
      </c>
      <c r="I24" s="51">
        <v>1093</v>
      </c>
      <c r="J24" s="52">
        <v>7.216236201341573</v>
      </c>
    </row>
    <row r="25" spans="1:10" ht="16.5" customHeight="1">
      <c r="A25" s="4" t="s">
        <v>228</v>
      </c>
      <c r="B25" s="51">
        <v>256</v>
      </c>
      <c r="C25" s="52">
        <v>6.57675016056519</v>
      </c>
      <c r="D25" s="51">
        <v>523</v>
      </c>
      <c r="E25" s="52">
        <v>12.755475342666212</v>
      </c>
      <c r="F25" s="51">
        <v>60</v>
      </c>
      <c r="G25" s="52">
        <v>0.7506850000625571</v>
      </c>
      <c r="H25" s="67" t="s">
        <v>46</v>
      </c>
      <c r="I25" s="51">
        <v>839</v>
      </c>
      <c r="J25" s="52">
        <v>10.49707858420809</v>
      </c>
    </row>
    <row r="26" spans="1:10" ht="11.25" customHeight="1">
      <c r="A26" s="4" t="s">
        <v>229</v>
      </c>
      <c r="B26" s="51">
        <v>364</v>
      </c>
      <c r="C26" s="52">
        <v>4.512881549257358</v>
      </c>
      <c r="D26" s="51">
        <v>751</v>
      </c>
      <c r="E26" s="52">
        <v>8.78578364276606</v>
      </c>
      <c r="F26" s="51">
        <v>77</v>
      </c>
      <c r="G26" s="52">
        <v>0.46347291693000353</v>
      </c>
      <c r="H26" s="67" t="s">
        <v>46</v>
      </c>
      <c r="I26" s="51">
        <v>1192</v>
      </c>
      <c r="J26" s="52">
        <v>7.174801519228107</v>
      </c>
    </row>
    <row r="27" spans="1:10" ht="11.25" customHeight="1">
      <c r="A27" s="4" t="s">
        <v>230</v>
      </c>
      <c r="B27" s="51">
        <v>425</v>
      </c>
      <c r="C27" s="52">
        <v>5.5814564318077355</v>
      </c>
      <c r="D27" s="51">
        <v>784</v>
      </c>
      <c r="E27" s="52">
        <v>9.44453144763947</v>
      </c>
      <c r="F27" s="51">
        <v>73</v>
      </c>
      <c r="G27" s="52">
        <v>0.4586694815149916</v>
      </c>
      <c r="H27" s="67" t="s">
        <v>46</v>
      </c>
      <c r="I27" s="51">
        <v>1282</v>
      </c>
      <c r="J27" s="52">
        <v>8.05499007263314</v>
      </c>
    </row>
    <row r="28" spans="1:10" ht="11.25" customHeight="1">
      <c r="A28" s="4"/>
      <c r="B28" s="51"/>
      <c r="C28"/>
      <c r="D28" s="51"/>
      <c r="E28"/>
      <c r="F28" s="51"/>
      <c r="G28"/>
      <c r="H28" s="51"/>
      <c r="I28" s="51"/>
      <c r="J28" s="25"/>
    </row>
    <row r="29" spans="1:10" ht="16.5" customHeight="1">
      <c r="A29" s="17" t="s">
        <v>285</v>
      </c>
      <c r="B29" s="18">
        <v>18224</v>
      </c>
      <c r="C29" s="58">
        <v>6.275412943108065</v>
      </c>
      <c r="D29" s="18">
        <v>36589</v>
      </c>
      <c r="E29" s="58">
        <v>12.191257706374913</v>
      </c>
      <c r="F29" s="18">
        <v>3715</v>
      </c>
      <c r="G29" s="58">
        <v>0.6290979209964775</v>
      </c>
      <c r="H29" s="18"/>
      <c r="I29" s="18">
        <v>58526</v>
      </c>
      <c r="J29" s="58">
        <v>9.910790019983807</v>
      </c>
    </row>
    <row r="30" ht="6" customHeight="1"/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53"/>
    </row>
  </sheetData>
  <printOptions/>
  <pageMargins left="0.7875" right="0.7875" top="0.7875" bottom="0.7875" header="0.5118055555555556" footer="0.5118055555555556"/>
  <pageSetup horizontalDpi="300" verticalDpi="3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E34" sqref="E34"/>
    </sheetView>
  </sheetViews>
  <sheetFormatPr defaultColWidth="9.140625" defaultRowHeight="12.75"/>
  <cols>
    <col min="1" max="1" width="18.28125" style="1" customWidth="1"/>
    <col min="2" max="2" width="8.00390625" style="1" customWidth="1"/>
    <col min="3" max="3" width="5.7109375" style="1" customWidth="1"/>
    <col min="4" max="4" width="8.00390625" style="1" customWidth="1"/>
    <col min="5" max="5" width="6.00390625" style="1" customWidth="1"/>
    <col min="6" max="6" width="8.00390625" style="1" customWidth="1"/>
    <col min="7" max="7" width="6.00390625" style="1" customWidth="1"/>
    <col min="8" max="8" width="5.8515625" style="1" customWidth="1"/>
    <col min="9" max="9" width="8.00390625" style="1" customWidth="1"/>
    <col min="10" max="10" width="6.8515625" style="1" customWidth="1"/>
  </cols>
  <sheetData>
    <row r="1" spans="1:9" s="22" customFormat="1" ht="12.75">
      <c r="A1" s="2" t="s">
        <v>614</v>
      </c>
      <c r="B1" s="2" t="s">
        <v>283</v>
      </c>
      <c r="C1" s="2"/>
      <c r="D1" s="2"/>
      <c r="F1" s="2"/>
      <c r="I1" s="2"/>
    </row>
    <row r="2" spans="1:9" s="22" customFormat="1" ht="12.75">
      <c r="A2" s="2"/>
      <c r="B2" s="2" t="s">
        <v>282</v>
      </c>
      <c r="C2" s="2"/>
      <c r="D2" s="2"/>
      <c r="F2" s="2"/>
      <c r="I2" s="2"/>
    </row>
    <row r="3" spans="2:10" ht="12.75">
      <c r="B3" s="98" t="s">
        <v>36</v>
      </c>
      <c r="C3" s="4"/>
      <c r="D3" s="4"/>
      <c r="E3" s="3"/>
      <c r="F3" s="4"/>
      <c r="G3" s="3"/>
      <c r="H3" s="3"/>
      <c r="I3" s="4"/>
      <c r="J3" s="3"/>
    </row>
    <row r="4" spans="2:10" ht="6" customHeight="1" thickBot="1">
      <c r="B4" s="5"/>
      <c r="C4" s="5"/>
      <c r="D4" s="5"/>
      <c r="E4" s="5"/>
      <c r="F4" s="5"/>
      <c r="G4" s="5"/>
      <c r="H4" s="5"/>
      <c r="I4" s="5"/>
      <c r="J4" s="5"/>
    </row>
    <row r="5" spans="1:10" ht="39" customHeight="1">
      <c r="A5" s="90"/>
      <c r="B5" s="38" t="s">
        <v>33</v>
      </c>
      <c r="C5" s="38" t="s">
        <v>103</v>
      </c>
      <c r="D5" s="38" t="s">
        <v>34</v>
      </c>
      <c r="E5" s="38" t="s">
        <v>103</v>
      </c>
      <c r="F5" s="38" t="s">
        <v>32</v>
      </c>
      <c r="G5" s="38" t="s">
        <v>31</v>
      </c>
      <c r="H5" s="23" t="s">
        <v>45</v>
      </c>
      <c r="I5" s="38" t="s">
        <v>285</v>
      </c>
      <c r="J5" s="38" t="s">
        <v>236</v>
      </c>
    </row>
    <row r="6" spans="1:10" ht="11.25" customHeight="1">
      <c r="A6" s="44"/>
      <c r="B6" s="41"/>
      <c r="C6" s="41"/>
      <c r="D6" s="41"/>
      <c r="E6" s="41"/>
      <c r="F6" s="41"/>
      <c r="G6" s="41"/>
      <c r="H6" s="41"/>
      <c r="I6" s="41"/>
      <c r="J6" s="41"/>
    </row>
    <row r="7" spans="1:10" ht="11.25" customHeight="1">
      <c r="A7" s="4" t="s">
        <v>210</v>
      </c>
      <c r="B7" s="51">
        <v>4637</v>
      </c>
      <c r="C7" s="52">
        <v>7.295595109418193</v>
      </c>
      <c r="D7" s="51">
        <v>8533</v>
      </c>
      <c r="E7" s="52">
        <v>13.348726685094887</v>
      </c>
      <c r="F7" s="51">
        <v>846</v>
      </c>
      <c r="G7" s="52">
        <v>0.6636199763732462</v>
      </c>
      <c r="H7" s="51">
        <f>SUM(I7-F7-D7-B7)</f>
        <v>82</v>
      </c>
      <c r="I7" s="51">
        <v>14098</v>
      </c>
      <c r="J7" s="52">
        <v>11.059548518778248</v>
      </c>
    </row>
    <row r="8" spans="1:10" ht="11.25" customHeight="1">
      <c r="A8" s="4" t="s">
        <v>211</v>
      </c>
      <c r="B8" s="51">
        <v>525</v>
      </c>
      <c r="C8" s="52">
        <v>5.189131487649867</v>
      </c>
      <c r="D8" s="51">
        <v>956</v>
      </c>
      <c r="E8" s="52">
        <v>9.388196012962782</v>
      </c>
      <c r="F8" s="51">
        <v>100</v>
      </c>
      <c r="G8" s="52">
        <v>0.4926035575828928</v>
      </c>
      <c r="H8" s="51">
        <f aca="true" t="shared" si="0" ref="H8:H29">SUM(I8-F8-D8-B8)</f>
        <v>7</v>
      </c>
      <c r="I8" s="51">
        <v>1588</v>
      </c>
      <c r="J8" s="52">
        <v>7.822544494416339</v>
      </c>
    </row>
    <row r="9" spans="1:10" ht="11.25" customHeight="1">
      <c r="A9" s="4" t="s">
        <v>212</v>
      </c>
      <c r="B9" s="51">
        <v>370</v>
      </c>
      <c r="C9" s="52">
        <v>4.558334359985216</v>
      </c>
      <c r="D9" s="51">
        <v>634</v>
      </c>
      <c r="E9" s="52">
        <v>7.571053260090758</v>
      </c>
      <c r="F9" s="51">
        <v>60</v>
      </c>
      <c r="G9" s="52">
        <v>0.36383481899217757</v>
      </c>
      <c r="H9" s="51">
        <f t="shared" si="0"/>
        <v>8</v>
      </c>
      <c r="I9" s="51">
        <v>1072</v>
      </c>
      <c r="J9" s="52">
        <v>6.500515432660239</v>
      </c>
    </row>
    <row r="10" spans="1:10" ht="16.5" customHeight="1">
      <c r="A10" s="4" t="s">
        <v>213</v>
      </c>
      <c r="B10" s="51">
        <v>438</v>
      </c>
      <c r="C10" s="52">
        <v>3.374214224084802</v>
      </c>
      <c r="D10" s="51">
        <v>1022</v>
      </c>
      <c r="E10" s="52">
        <v>7.444692924627947</v>
      </c>
      <c r="F10" s="51">
        <v>87</v>
      </c>
      <c r="G10" s="52">
        <v>0.3257365577508452</v>
      </c>
      <c r="H10" s="51">
        <f t="shared" si="0"/>
        <v>9</v>
      </c>
      <c r="I10" s="51">
        <v>1556</v>
      </c>
      <c r="J10" s="52">
        <v>5.825817055865692</v>
      </c>
    </row>
    <row r="11" spans="1:10" ht="11.25" customHeight="1">
      <c r="A11" s="4" t="s">
        <v>214</v>
      </c>
      <c r="B11" s="51">
        <v>300</v>
      </c>
      <c r="C11" s="52">
        <v>2.9731229683659715</v>
      </c>
      <c r="D11" s="51">
        <v>722</v>
      </c>
      <c r="E11" s="52">
        <v>6.807724221166176</v>
      </c>
      <c r="F11" s="51">
        <v>78</v>
      </c>
      <c r="G11" s="52">
        <v>0.37688442211055273</v>
      </c>
      <c r="H11" s="51">
        <f t="shared" si="0"/>
        <v>8</v>
      </c>
      <c r="I11" s="51">
        <v>1108</v>
      </c>
      <c r="J11" s="52">
        <v>5.353691534596058</v>
      </c>
    </row>
    <row r="12" spans="1:10" ht="11.25" customHeight="1">
      <c r="A12" s="4" t="s">
        <v>215</v>
      </c>
      <c r="B12" s="51">
        <v>189</v>
      </c>
      <c r="C12" s="52">
        <v>3.4418079507584727</v>
      </c>
      <c r="D12" s="51">
        <v>376</v>
      </c>
      <c r="E12" s="52">
        <v>6.457485359025882</v>
      </c>
      <c r="F12" s="51">
        <v>35</v>
      </c>
      <c r="G12" s="52">
        <v>0.309351246243592</v>
      </c>
      <c r="H12" s="51">
        <f t="shared" si="0"/>
        <v>3</v>
      </c>
      <c r="I12" s="51">
        <v>603</v>
      </c>
      <c r="J12" s="52">
        <v>5.329680042425314</v>
      </c>
    </row>
    <row r="13" spans="1:10" ht="16.5" customHeight="1">
      <c r="A13" s="4" t="s">
        <v>216</v>
      </c>
      <c r="B13" s="51">
        <v>244</v>
      </c>
      <c r="C13" s="52">
        <v>3.43826621198884</v>
      </c>
      <c r="D13" s="51">
        <v>448</v>
      </c>
      <c r="E13" s="52">
        <v>6.034157642368407</v>
      </c>
      <c r="F13" s="51">
        <v>53</v>
      </c>
      <c r="G13" s="52">
        <v>0.36498863714620206</v>
      </c>
      <c r="H13" s="51">
        <f t="shared" si="0"/>
        <v>5</v>
      </c>
      <c r="I13" s="51">
        <v>750</v>
      </c>
      <c r="J13" s="52">
        <v>5.164933544521727</v>
      </c>
    </row>
    <row r="14" spans="1:10" ht="11.25" customHeight="1">
      <c r="A14" s="4" t="s">
        <v>217</v>
      </c>
      <c r="B14" s="51">
        <v>73</v>
      </c>
      <c r="C14" s="52">
        <v>4.018274894038641</v>
      </c>
      <c r="D14" s="51">
        <v>153</v>
      </c>
      <c r="E14" s="52">
        <v>8.307541944942173</v>
      </c>
      <c r="F14" s="51">
        <v>16</v>
      </c>
      <c r="G14" s="52">
        <v>0.4373496610540127</v>
      </c>
      <c r="H14" s="51">
        <f t="shared" si="0"/>
        <v>0</v>
      </c>
      <c r="I14" s="51">
        <v>242</v>
      </c>
      <c r="J14" s="52">
        <v>6.614913623441942</v>
      </c>
    </row>
    <row r="15" spans="1:10" ht="11.25" customHeight="1">
      <c r="A15" s="4" t="s">
        <v>218</v>
      </c>
      <c r="B15" s="51">
        <v>150</v>
      </c>
      <c r="C15" s="52">
        <v>3.311404477018853</v>
      </c>
      <c r="D15" s="51">
        <v>327</v>
      </c>
      <c r="E15" s="52">
        <v>6.65743719206808</v>
      </c>
      <c r="F15" s="51">
        <v>33</v>
      </c>
      <c r="G15" s="52">
        <v>0.3495170310116929</v>
      </c>
      <c r="H15" s="51">
        <f t="shared" si="0"/>
        <v>1</v>
      </c>
      <c r="I15" s="51">
        <v>511</v>
      </c>
      <c r="J15" s="52">
        <v>5.422809693272327</v>
      </c>
    </row>
    <row r="16" spans="1:10" ht="16.5" customHeight="1">
      <c r="A16" s="4" t="s">
        <v>219</v>
      </c>
      <c r="B16" s="51">
        <v>2171</v>
      </c>
      <c r="C16" s="52">
        <v>5.75541475570637</v>
      </c>
      <c r="D16" s="51">
        <v>3951</v>
      </c>
      <c r="E16" s="52">
        <v>10.303148836299629</v>
      </c>
      <c r="F16" s="51">
        <v>365</v>
      </c>
      <c r="G16" s="52">
        <v>0.47983067892754555</v>
      </c>
      <c r="H16" s="51">
        <f t="shared" si="0"/>
        <v>39</v>
      </c>
      <c r="I16" s="51">
        <v>6526</v>
      </c>
      <c r="J16" s="52">
        <v>8.580424222904355</v>
      </c>
    </row>
    <row r="17" spans="1:10" ht="11.25" customHeight="1">
      <c r="A17" s="4" t="s">
        <v>220</v>
      </c>
      <c r="B17" s="51">
        <v>404</v>
      </c>
      <c r="C17" s="52">
        <v>4.525545809949479</v>
      </c>
      <c r="D17" s="51">
        <v>776</v>
      </c>
      <c r="E17" s="52">
        <v>8.519795349245735</v>
      </c>
      <c r="F17" s="51">
        <v>75</v>
      </c>
      <c r="G17" s="52">
        <v>0.4158511363825387</v>
      </c>
      <c r="H17" s="51">
        <f t="shared" si="0"/>
        <v>5</v>
      </c>
      <c r="I17" s="51">
        <v>1260</v>
      </c>
      <c r="J17" s="52">
        <v>6.98629909122665</v>
      </c>
    </row>
    <row r="18" spans="1:10" ht="11.25" customHeight="1">
      <c r="A18" s="4" t="s">
        <v>221</v>
      </c>
      <c r="B18" s="51">
        <v>2306</v>
      </c>
      <c r="C18" s="52">
        <v>4.730469887871863</v>
      </c>
      <c r="D18" s="51">
        <v>4248</v>
      </c>
      <c r="E18" s="52">
        <v>8.412697469655471</v>
      </c>
      <c r="F18" s="51">
        <v>418</v>
      </c>
      <c r="G18" s="52">
        <v>0.4211888205604633</v>
      </c>
      <c r="H18" s="51">
        <f t="shared" si="0"/>
        <v>66</v>
      </c>
      <c r="I18" s="51">
        <v>7038</v>
      </c>
      <c r="J18" s="52">
        <v>7.091691194030001</v>
      </c>
    </row>
    <row r="19" spans="1:10" ht="16.5" customHeight="1">
      <c r="A19" s="4" t="s">
        <v>222</v>
      </c>
      <c r="B19" s="51">
        <v>240</v>
      </c>
      <c r="C19" s="52">
        <v>2.88912964969303</v>
      </c>
      <c r="D19" s="51">
        <v>615</v>
      </c>
      <c r="E19" s="52">
        <v>7.000569151963575</v>
      </c>
      <c r="F19" s="51">
        <v>58</v>
      </c>
      <c r="G19" s="52">
        <v>0.33934004212497076</v>
      </c>
      <c r="H19" s="51">
        <f t="shared" si="0"/>
        <v>8</v>
      </c>
      <c r="I19" s="51">
        <v>921</v>
      </c>
      <c r="J19" s="52">
        <v>5.3884858413292775</v>
      </c>
    </row>
    <row r="20" spans="1:10" ht="11.25" customHeight="1">
      <c r="A20" s="4" t="s">
        <v>223</v>
      </c>
      <c r="B20" s="51">
        <v>300</v>
      </c>
      <c r="C20" s="52">
        <v>3.480197675227953</v>
      </c>
      <c r="D20" s="51">
        <v>656</v>
      </c>
      <c r="E20" s="52">
        <v>7.425770593495659</v>
      </c>
      <c r="F20" s="51">
        <v>48</v>
      </c>
      <c r="G20" s="52">
        <v>0.2750038672418831</v>
      </c>
      <c r="H20" s="51">
        <f t="shared" si="0"/>
        <v>10</v>
      </c>
      <c r="I20" s="51">
        <v>1014</v>
      </c>
      <c r="J20" s="52">
        <v>5.815185942718986</v>
      </c>
    </row>
    <row r="21" spans="1:10" ht="11.25" customHeight="1">
      <c r="A21" s="4" t="s">
        <v>224</v>
      </c>
      <c r="B21" s="51">
        <v>300</v>
      </c>
      <c r="C21" s="52">
        <v>3.695491500369549</v>
      </c>
      <c r="D21" s="51">
        <v>631</v>
      </c>
      <c r="E21" s="52">
        <v>7.486148845045023</v>
      </c>
      <c r="F21" s="51">
        <v>66</v>
      </c>
      <c r="G21" s="52">
        <v>0.3988662528932912</v>
      </c>
      <c r="H21" s="51">
        <f t="shared" si="0"/>
        <v>11</v>
      </c>
      <c r="I21" s="51">
        <v>1008</v>
      </c>
      <c r="J21" s="52">
        <v>6.097818926808042</v>
      </c>
    </row>
    <row r="22" spans="1:10" ht="16.5" customHeight="1">
      <c r="A22" s="4" t="s">
        <v>225</v>
      </c>
      <c r="B22" s="51">
        <v>353</v>
      </c>
      <c r="C22" s="52">
        <v>4.220216390698787</v>
      </c>
      <c r="D22" s="51">
        <v>581</v>
      </c>
      <c r="E22" s="52">
        <v>6.559190769717086</v>
      </c>
      <c r="F22" s="51">
        <v>58</v>
      </c>
      <c r="G22" s="52">
        <v>0.3367726726395429</v>
      </c>
      <c r="H22" s="51">
        <f t="shared" si="0"/>
        <v>2</v>
      </c>
      <c r="I22" s="51">
        <v>994</v>
      </c>
      <c r="J22" s="52">
        <v>5.771586837994926</v>
      </c>
    </row>
    <row r="23" spans="1:10" ht="11.25" customHeight="1">
      <c r="A23" s="4" t="s">
        <v>226</v>
      </c>
      <c r="B23" s="51">
        <v>344</v>
      </c>
      <c r="C23" s="52">
        <v>4.083328387441391</v>
      </c>
      <c r="D23" s="51">
        <v>533</v>
      </c>
      <c r="E23" s="52">
        <v>6.01220488872345</v>
      </c>
      <c r="F23" s="51">
        <v>51</v>
      </c>
      <c r="G23" s="52">
        <v>0.29497160175363507</v>
      </c>
      <c r="H23" s="51">
        <f t="shared" si="0"/>
        <v>5</v>
      </c>
      <c r="I23" s="51">
        <v>933</v>
      </c>
      <c r="J23" s="52">
        <v>5.396245185022383</v>
      </c>
    </row>
    <row r="24" spans="1:10" ht="11.25" customHeight="1">
      <c r="A24" s="4" t="s">
        <v>227</v>
      </c>
      <c r="B24" s="51">
        <v>242</v>
      </c>
      <c r="C24" s="52">
        <v>3.280555254310812</v>
      </c>
      <c r="D24" s="51">
        <v>539</v>
      </c>
      <c r="E24" s="52">
        <v>6.909813473495289</v>
      </c>
      <c r="F24" s="51">
        <v>51</v>
      </c>
      <c r="G24" s="52">
        <v>0.33602814729892666</v>
      </c>
      <c r="H24" s="51">
        <f t="shared" si="0"/>
        <v>-1</v>
      </c>
      <c r="I24" s="51">
        <v>831</v>
      </c>
      <c r="J24" s="52">
        <v>5.481870952013862</v>
      </c>
    </row>
    <row r="25" spans="1:10" ht="16.5" customHeight="1">
      <c r="A25" s="4" t="s">
        <v>228</v>
      </c>
      <c r="B25" s="51">
        <v>154</v>
      </c>
      <c r="C25" s="52">
        <v>3.9728607176947093</v>
      </c>
      <c r="D25" s="51">
        <v>371</v>
      </c>
      <c r="E25" s="52">
        <v>9.041503180367021</v>
      </c>
      <c r="F25" s="51">
        <v>35</v>
      </c>
      <c r="G25" s="52">
        <v>0.4386184771166475</v>
      </c>
      <c r="H25" s="51">
        <f t="shared" si="0"/>
        <v>1</v>
      </c>
      <c r="I25" s="51">
        <v>561</v>
      </c>
      <c r="J25" s="52">
        <v>7.030427590355407</v>
      </c>
    </row>
    <row r="26" spans="1:10" ht="11.25" customHeight="1">
      <c r="A26" s="4" t="s">
        <v>229</v>
      </c>
      <c r="B26" s="51">
        <v>279</v>
      </c>
      <c r="C26" s="52">
        <v>3.4589635507066703</v>
      </c>
      <c r="D26" s="51">
        <v>511</v>
      </c>
      <c r="E26" s="52">
        <v>6.000962972531796</v>
      </c>
      <c r="F26" s="51">
        <v>70</v>
      </c>
      <c r="G26" s="52">
        <v>0.42216231537937315</v>
      </c>
      <c r="H26" s="51">
        <f t="shared" si="0"/>
        <v>7</v>
      </c>
      <c r="I26" s="51">
        <v>867</v>
      </c>
      <c r="J26" s="52">
        <v>5.228781820484522</v>
      </c>
    </row>
    <row r="27" spans="1:10" ht="11.25" customHeight="1">
      <c r="A27" s="4" t="s">
        <v>230</v>
      </c>
      <c r="B27" s="51">
        <v>278</v>
      </c>
      <c r="C27" s="52">
        <v>3.6438467487187554</v>
      </c>
      <c r="D27" s="51">
        <v>568</v>
      </c>
      <c r="E27" s="52">
        <v>6.806389378197984</v>
      </c>
      <c r="F27" s="51">
        <v>48</v>
      </c>
      <c r="G27" s="52">
        <v>0.3004807692307693</v>
      </c>
      <c r="H27" s="51">
        <f t="shared" si="0"/>
        <v>12</v>
      </c>
      <c r="I27" s="51">
        <v>906</v>
      </c>
      <c r="J27" s="52">
        <v>5.671574519230769</v>
      </c>
    </row>
    <row r="28" spans="1:10" ht="11.25" customHeight="1">
      <c r="A28" s="4"/>
      <c r="B28" s="51"/>
      <c r="C28"/>
      <c r="D28" s="51"/>
      <c r="E28"/>
      <c r="F28" s="51"/>
      <c r="G28"/>
      <c r="H28" s="51"/>
      <c r="I28" s="51"/>
      <c r="J28" s="25"/>
    </row>
    <row r="29" spans="1:10" ht="16.5" customHeight="1">
      <c r="A29" s="17" t="s">
        <v>285</v>
      </c>
      <c r="B29" s="18">
        <f>SUM(B7:B28)</f>
        <v>14297</v>
      </c>
      <c r="C29" s="21">
        <v>4.964627420286252</v>
      </c>
      <c r="D29" s="18">
        <f>SUM(D7:D28)</f>
        <v>27151</v>
      </c>
      <c r="E29" s="21">
        <v>9.132498421632762</v>
      </c>
      <c r="F29" s="18">
        <f>SUM(F7:F28)</f>
        <v>2651</v>
      </c>
      <c r="G29" s="21">
        <v>0.4669574229827798</v>
      </c>
      <c r="H29" s="18">
        <f t="shared" si="0"/>
        <v>287</v>
      </c>
      <c r="I29" s="18">
        <v>44386</v>
      </c>
      <c r="J29" s="21">
        <v>7.584939948216079</v>
      </c>
    </row>
    <row r="30" ht="5.25" customHeight="1"/>
    <row r="33" ht="12.75">
      <c r="A33" s="65"/>
    </row>
    <row r="35" spans="1:12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1:12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2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1:12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53"/>
    </row>
  </sheetData>
  <printOptions/>
  <pageMargins left="0.7875" right="0.7875" top="0.7875" bottom="0.7875" header="0.5118055555555556" footer="0.5118055555555556"/>
  <pageSetup horizontalDpi="300" verticalDpi="3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35" sqref="F35"/>
    </sheetView>
  </sheetViews>
  <sheetFormatPr defaultColWidth="9.140625" defaultRowHeight="12.75"/>
  <cols>
    <col min="1" max="1" width="20.57421875" style="1" customWidth="1"/>
    <col min="2" max="5" width="8.140625" style="1" customWidth="1"/>
    <col min="6" max="7" width="8.140625" style="0" customWidth="1"/>
    <col min="8" max="8" width="6.28125" style="0" customWidth="1"/>
    <col min="9" max="9" width="8.140625" style="0" customWidth="1"/>
  </cols>
  <sheetData>
    <row r="1" spans="1:2" s="22" customFormat="1" ht="12.75">
      <c r="A1" s="2" t="s">
        <v>615</v>
      </c>
      <c r="B1" s="2" t="s">
        <v>37</v>
      </c>
    </row>
    <row r="2" spans="2:5" ht="12.75">
      <c r="B2" s="98" t="s">
        <v>38</v>
      </c>
      <c r="C2" s="3"/>
      <c r="D2" s="3"/>
      <c r="E2" s="3"/>
    </row>
    <row r="3" spans="2:9" ht="5.25" customHeight="1" thickBot="1">
      <c r="B3" s="5"/>
      <c r="C3" s="5"/>
      <c r="D3" s="5"/>
      <c r="E3" s="5"/>
      <c r="F3" s="5"/>
      <c r="G3" s="5"/>
      <c r="H3" s="5"/>
      <c r="I3" s="5"/>
    </row>
    <row r="4" spans="1:9" ht="31.5" customHeight="1">
      <c r="A4" s="90"/>
      <c r="B4" s="23" t="s">
        <v>184</v>
      </c>
      <c r="C4" s="23" t="s">
        <v>185</v>
      </c>
      <c r="D4" s="23" t="s">
        <v>186</v>
      </c>
      <c r="E4" s="23" t="s">
        <v>187</v>
      </c>
      <c r="F4" s="23" t="s">
        <v>188</v>
      </c>
      <c r="G4" s="23" t="s">
        <v>189</v>
      </c>
      <c r="H4" s="23" t="s">
        <v>45</v>
      </c>
      <c r="I4" s="23" t="s">
        <v>285</v>
      </c>
    </row>
    <row r="5" spans="1:9" ht="8.25" customHeight="1">
      <c r="A5" s="44"/>
      <c r="B5" s="41"/>
      <c r="C5" s="41"/>
      <c r="D5" s="41"/>
      <c r="E5" s="41"/>
      <c r="F5" s="41"/>
      <c r="G5" s="41"/>
      <c r="H5" s="41"/>
      <c r="I5" s="41"/>
    </row>
    <row r="6" spans="1:9" ht="11.25" customHeight="1">
      <c r="A6" s="4" t="s">
        <v>210</v>
      </c>
      <c r="B6" s="7">
        <v>1583</v>
      </c>
      <c r="C6" s="7">
        <v>2925</v>
      </c>
      <c r="D6" s="7">
        <v>5319</v>
      </c>
      <c r="E6" s="7">
        <v>4107</v>
      </c>
      <c r="F6" s="7">
        <v>2696</v>
      </c>
      <c r="G6" s="7">
        <v>1118</v>
      </c>
      <c r="H6" s="7" t="s">
        <v>46</v>
      </c>
      <c r="I6" s="7">
        <v>17746</v>
      </c>
    </row>
    <row r="7" spans="1:9" ht="11.25" customHeight="1">
      <c r="A7" s="4" t="s">
        <v>211</v>
      </c>
      <c r="B7" s="7">
        <v>272</v>
      </c>
      <c r="C7" s="7">
        <v>325</v>
      </c>
      <c r="D7" s="7">
        <v>649</v>
      </c>
      <c r="E7" s="7">
        <v>401</v>
      </c>
      <c r="F7" s="7">
        <v>335</v>
      </c>
      <c r="G7" s="7">
        <v>202</v>
      </c>
      <c r="H7" s="7" t="s">
        <v>46</v>
      </c>
      <c r="I7" s="7">
        <v>2184</v>
      </c>
    </row>
    <row r="8" spans="1:9" ht="11.25" customHeight="1">
      <c r="A8" s="4" t="s">
        <v>212</v>
      </c>
      <c r="B8" s="7">
        <v>189</v>
      </c>
      <c r="C8" s="7">
        <v>137</v>
      </c>
      <c r="D8" s="7">
        <v>434</v>
      </c>
      <c r="E8" s="7">
        <v>340</v>
      </c>
      <c r="F8" s="7">
        <v>329</v>
      </c>
      <c r="G8" s="7">
        <v>143</v>
      </c>
      <c r="H8" s="7" t="s">
        <v>46</v>
      </c>
      <c r="I8" s="7">
        <v>1572</v>
      </c>
    </row>
    <row r="9" spans="1:9" ht="16.5" customHeight="1">
      <c r="A9" s="4" t="s">
        <v>213</v>
      </c>
      <c r="B9" s="7">
        <v>210</v>
      </c>
      <c r="C9" s="7">
        <v>273</v>
      </c>
      <c r="D9" s="7">
        <v>597</v>
      </c>
      <c r="E9" s="7">
        <v>458</v>
      </c>
      <c r="F9" s="7">
        <v>362</v>
      </c>
      <c r="G9" s="7">
        <v>171</v>
      </c>
      <c r="H9" s="7" t="s">
        <v>46</v>
      </c>
      <c r="I9" s="7">
        <v>2072</v>
      </c>
    </row>
    <row r="10" spans="1:9" ht="11.25" customHeight="1">
      <c r="A10" s="4" t="s">
        <v>214</v>
      </c>
      <c r="B10" s="7">
        <v>246</v>
      </c>
      <c r="C10" s="7">
        <v>146</v>
      </c>
      <c r="D10" s="7">
        <v>467</v>
      </c>
      <c r="E10" s="7">
        <v>307</v>
      </c>
      <c r="F10" s="7">
        <v>276</v>
      </c>
      <c r="G10" s="7">
        <v>131</v>
      </c>
      <c r="H10" s="7" t="s">
        <v>46</v>
      </c>
      <c r="I10" s="7">
        <v>1573</v>
      </c>
    </row>
    <row r="11" spans="1:9" ht="11.25" customHeight="1">
      <c r="A11" s="4" t="s">
        <v>215</v>
      </c>
      <c r="B11" s="7">
        <v>118</v>
      </c>
      <c r="C11" s="7">
        <v>97</v>
      </c>
      <c r="D11" s="7">
        <v>272</v>
      </c>
      <c r="E11" s="7">
        <v>185</v>
      </c>
      <c r="F11" s="7">
        <v>163</v>
      </c>
      <c r="G11" s="7">
        <v>66</v>
      </c>
      <c r="H11" s="7" t="s">
        <v>46</v>
      </c>
      <c r="I11" s="7">
        <v>901</v>
      </c>
    </row>
    <row r="12" spans="1:9" ht="16.5" customHeight="1">
      <c r="A12" s="4" t="s">
        <v>216</v>
      </c>
      <c r="B12" s="7">
        <v>147</v>
      </c>
      <c r="C12" s="7">
        <v>143</v>
      </c>
      <c r="D12" s="7">
        <v>273</v>
      </c>
      <c r="E12" s="7">
        <v>308</v>
      </c>
      <c r="F12" s="7">
        <v>226</v>
      </c>
      <c r="G12" s="7">
        <v>93</v>
      </c>
      <c r="H12" s="7" t="s">
        <v>46</v>
      </c>
      <c r="I12" s="7">
        <v>1189</v>
      </c>
    </row>
    <row r="13" spans="1:9" ht="11.25" customHeight="1">
      <c r="A13" s="4" t="s">
        <v>217</v>
      </c>
      <c r="B13" s="7">
        <v>35</v>
      </c>
      <c r="C13" s="7">
        <v>45</v>
      </c>
      <c r="D13" s="7">
        <v>95</v>
      </c>
      <c r="E13" s="7">
        <v>89</v>
      </c>
      <c r="F13" s="7">
        <v>79</v>
      </c>
      <c r="G13" s="7">
        <v>38</v>
      </c>
      <c r="H13" s="7" t="s">
        <v>46</v>
      </c>
      <c r="I13" s="7">
        <v>380</v>
      </c>
    </row>
    <row r="14" spans="1:9" ht="11.25" customHeight="1">
      <c r="A14" s="4" t="s">
        <v>218</v>
      </c>
      <c r="B14" s="7">
        <v>79</v>
      </c>
      <c r="C14" s="7">
        <v>92</v>
      </c>
      <c r="D14" s="7">
        <v>151</v>
      </c>
      <c r="E14" s="7">
        <v>162</v>
      </c>
      <c r="F14" s="7">
        <v>132</v>
      </c>
      <c r="G14" s="7">
        <v>55</v>
      </c>
      <c r="H14" s="7" t="s">
        <v>46</v>
      </c>
      <c r="I14" s="7">
        <v>670</v>
      </c>
    </row>
    <row r="15" spans="1:9" ht="16.5" customHeight="1">
      <c r="A15" s="4" t="s">
        <v>219</v>
      </c>
      <c r="B15" s="7">
        <v>698</v>
      </c>
      <c r="C15" s="7">
        <v>932</v>
      </c>
      <c r="D15" s="7">
        <v>2426</v>
      </c>
      <c r="E15" s="7">
        <v>1977</v>
      </c>
      <c r="F15" s="7">
        <v>1209</v>
      </c>
      <c r="G15" s="7">
        <v>699</v>
      </c>
      <c r="H15" s="7" t="s">
        <v>46</v>
      </c>
      <c r="I15" s="7">
        <v>7943</v>
      </c>
    </row>
    <row r="16" spans="1:9" ht="11.25" customHeight="1">
      <c r="A16" s="4" t="s">
        <v>220</v>
      </c>
      <c r="B16" s="7">
        <v>180</v>
      </c>
      <c r="C16" s="7">
        <v>142</v>
      </c>
      <c r="D16" s="7">
        <v>623</v>
      </c>
      <c r="E16" s="7">
        <v>350</v>
      </c>
      <c r="F16" s="7">
        <v>396</v>
      </c>
      <c r="G16" s="7">
        <v>113</v>
      </c>
      <c r="H16" s="7" t="s">
        <v>46</v>
      </c>
      <c r="I16" s="7">
        <v>1804</v>
      </c>
    </row>
    <row r="17" spans="1:9" ht="11.25" customHeight="1">
      <c r="A17" s="4" t="s">
        <v>221</v>
      </c>
      <c r="B17" s="7">
        <v>1247</v>
      </c>
      <c r="C17" s="7">
        <v>1001</v>
      </c>
      <c r="D17" s="7">
        <v>2702</v>
      </c>
      <c r="E17" s="7">
        <v>2342</v>
      </c>
      <c r="F17" s="7">
        <v>1391</v>
      </c>
      <c r="G17" s="7">
        <v>798</v>
      </c>
      <c r="H17" s="7" t="s">
        <v>46</v>
      </c>
      <c r="I17" s="7">
        <v>9481</v>
      </c>
    </row>
    <row r="18" spans="1:9" ht="16.5" customHeight="1">
      <c r="A18" s="4" t="s">
        <v>222</v>
      </c>
      <c r="B18" s="7">
        <v>114</v>
      </c>
      <c r="C18" s="7">
        <v>195</v>
      </c>
      <c r="D18" s="7">
        <v>366</v>
      </c>
      <c r="E18" s="7">
        <v>276</v>
      </c>
      <c r="F18" s="7">
        <v>247</v>
      </c>
      <c r="G18" s="7">
        <v>157</v>
      </c>
      <c r="H18" s="7" t="s">
        <v>46</v>
      </c>
      <c r="I18" s="7">
        <v>1355</v>
      </c>
    </row>
    <row r="19" spans="1:9" ht="11.25" customHeight="1">
      <c r="A19" s="4" t="s">
        <v>223</v>
      </c>
      <c r="B19" s="7">
        <v>136</v>
      </c>
      <c r="C19" s="7">
        <v>201</v>
      </c>
      <c r="D19" s="7">
        <v>428</v>
      </c>
      <c r="E19" s="7">
        <v>303</v>
      </c>
      <c r="F19" s="7">
        <v>201</v>
      </c>
      <c r="G19" s="7">
        <v>99</v>
      </c>
      <c r="H19" s="7" t="s">
        <v>46</v>
      </c>
      <c r="I19" s="7">
        <v>1368</v>
      </c>
    </row>
    <row r="20" spans="1:9" ht="11.25" customHeight="1">
      <c r="A20" s="4" t="s">
        <v>224</v>
      </c>
      <c r="B20" s="7">
        <v>127</v>
      </c>
      <c r="C20" s="7">
        <v>148</v>
      </c>
      <c r="D20" s="7">
        <v>314</v>
      </c>
      <c r="E20" s="7">
        <v>294</v>
      </c>
      <c r="F20" s="7">
        <v>218</v>
      </c>
      <c r="G20" s="7">
        <v>152</v>
      </c>
      <c r="H20" s="7" t="s">
        <v>46</v>
      </c>
      <c r="I20" s="7">
        <v>1253</v>
      </c>
    </row>
    <row r="21" spans="1:9" ht="16.5" customHeight="1">
      <c r="A21" s="4" t="s">
        <v>225</v>
      </c>
      <c r="B21" s="7">
        <v>155</v>
      </c>
      <c r="C21" s="7">
        <v>167</v>
      </c>
      <c r="D21" s="7">
        <v>354</v>
      </c>
      <c r="E21" s="7">
        <v>292</v>
      </c>
      <c r="F21" s="7">
        <v>303</v>
      </c>
      <c r="G21" s="7">
        <v>112</v>
      </c>
      <c r="H21" s="7" t="s">
        <v>46</v>
      </c>
      <c r="I21" s="7">
        <v>1383</v>
      </c>
    </row>
    <row r="22" spans="1:9" ht="11.25" customHeight="1">
      <c r="A22" s="4" t="s">
        <v>226</v>
      </c>
      <c r="B22" s="7">
        <v>139</v>
      </c>
      <c r="C22" s="7">
        <v>123</v>
      </c>
      <c r="D22" s="7">
        <v>332</v>
      </c>
      <c r="E22" s="7">
        <v>308</v>
      </c>
      <c r="F22" s="7">
        <v>247</v>
      </c>
      <c r="G22" s="7">
        <v>95</v>
      </c>
      <c r="H22" s="7" t="s">
        <v>46</v>
      </c>
      <c r="I22" s="7">
        <v>1245</v>
      </c>
    </row>
    <row r="23" spans="1:9" ht="11.25" customHeight="1">
      <c r="A23" s="4" t="s">
        <v>227</v>
      </c>
      <c r="B23" s="7">
        <v>108</v>
      </c>
      <c r="C23" s="7">
        <v>135</v>
      </c>
      <c r="D23" s="7">
        <v>280</v>
      </c>
      <c r="E23" s="7">
        <v>244</v>
      </c>
      <c r="F23" s="7">
        <v>237</v>
      </c>
      <c r="G23" s="7">
        <v>90</v>
      </c>
      <c r="H23" s="7" t="s">
        <v>46</v>
      </c>
      <c r="I23" s="7">
        <v>1094</v>
      </c>
    </row>
    <row r="24" spans="1:9" ht="16.5" customHeight="1">
      <c r="A24" s="4" t="s">
        <v>228</v>
      </c>
      <c r="B24" s="7">
        <v>81</v>
      </c>
      <c r="C24" s="7">
        <v>120</v>
      </c>
      <c r="D24" s="7">
        <v>278</v>
      </c>
      <c r="E24" s="7">
        <v>196</v>
      </c>
      <c r="F24" s="7">
        <v>102</v>
      </c>
      <c r="G24" s="7">
        <v>61</v>
      </c>
      <c r="H24" s="7" t="s">
        <v>46</v>
      </c>
      <c r="I24" s="7">
        <v>839</v>
      </c>
    </row>
    <row r="25" spans="1:9" ht="11.25" customHeight="1">
      <c r="A25" s="4" t="s">
        <v>229</v>
      </c>
      <c r="B25" s="7">
        <v>125</v>
      </c>
      <c r="C25" s="7">
        <v>160</v>
      </c>
      <c r="D25" s="7">
        <v>338</v>
      </c>
      <c r="E25" s="7">
        <v>230</v>
      </c>
      <c r="F25" s="7">
        <v>241</v>
      </c>
      <c r="G25" s="7">
        <v>98</v>
      </c>
      <c r="H25" s="7" t="s">
        <v>46</v>
      </c>
      <c r="I25" s="7">
        <v>1192</v>
      </c>
    </row>
    <row r="26" spans="1:9" ht="11.25" customHeight="1">
      <c r="A26" s="4" t="s">
        <v>230</v>
      </c>
      <c r="B26" s="7">
        <v>131</v>
      </c>
      <c r="C26" s="7">
        <v>142</v>
      </c>
      <c r="D26" s="7">
        <v>385</v>
      </c>
      <c r="E26" s="7">
        <v>268</v>
      </c>
      <c r="F26" s="7">
        <v>254</v>
      </c>
      <c r="G26" s="7">
        <v>103</v>
      </c>
      <c r="H26" s="7" t="s">
        <v>46</v>
      </c>
      <c r="I26" s="7">
        <v>1283</v>
      </c>
    </row>
    <row r="27" spans="1:5" ht="11.25" customHeight="1">
      <c r="A27" s="4"/>
      <c r="B27" s="7"/>
      <c r="C27" s="7"/>
      <c r="D27" s="7"/>
      <c r="E27" s="7"/>
    </row>
    <row r="28" spans="1:9" ht="16.5" customHeight="1">
      <c r="A28" s="17" t="s">
        <v>285</v>
      </c>
      <c r="B28" s="18">
        <v>6120</v>
      </c>
      <c r="C28" s="18">
        <v>7649</v>
      </c>
      <c r="D28" s="18">
        <v>17083</v>
      </c>
      <c r="E28" s="18">
        <v>13437</v>
      </c>
      <c r="F28" s="18">
        <v>9644</v>
      </c>
      <c r="G28" s="18">
        <v>4594</v>
      </c>
      <c r="H28" s="18" t="s">
        <v>46</v>
      </c>
      <c r="I28" s="18">
        <v>58526</v>
      </c>
    </row>
    <row r="29" spans="6:9" ht="3.75" customHeight="1">
      <c r="F29" s="1"/>
      <c r="G29" s="1"/>
      <c r="H29" s="1"/>
      <c r="I29" s="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F26" sqref="F26"/>
    </sheetView>
  </sheetViews>
  <sheetFormatPr defaultColWidth="9.140625" defaultRowHeight="12.75"/>
  <cols>
    <col min="1" max="1" width="27.7109375" style="11" customWidth="1"/>
    <col min="2" max="7" width="9.57421875" style="3" customWidth="1"/>
    <col min="8" max="8" width="11.7109375" style="1" customWidth="1"/>
  </cols>
  <sheetData>
    <row r="1" spans="1:7" s="22" customFormat="1" ht="12.75">
      <c r="A1" s="30" t="s">
        <v>151</v>
      </c>
      <c r="B1" s="30" t="s">
        <v>152</v>
      </c>
      <c r="C1" s="31"/>
      <c r="D1" s="31"/>
      <c r="E1" s="31"/>
      <c r="F1" s="31"/>
      <c r="G1" s="31"/>
    </row>
    <row r="2" spans="1:7" s="22" customFormat="1" ht="12.75">
      <c r="A2" s="30"/>
      <c r="B2" s="30" t="s">
        <v>291</v>
      </c>
      <c r="C2" s="31"/>
      <c r="D2" s="31"/>
      <c r="E2" s="31"/>
      <c r="F2" s="31"/>
      <c r="G2" s="31"/>
    </row>
    <row r="3" spans="1:7" s="22" customFormat="1" ht="12.75">
      <c r="A3" s="30"/>
      <c r="B3" s="100" t="s">
        <v>153</v>
      </c>
      <c r="C3" s="31"/>
      <c r="D3" s="31"/>
      <c r="E3" s="31"/>
      <c r="F3" s="31"/>
      <c r="G3" s="31"/>
    </row>
    <row r="4" ht="12.75">
      <c r="B4" s="100" t="s">
        <v>293</v>
      </c>
    </row>
    <row r="5" spans="1:7" ht="5.25" customHeight="1">
      <c r="A5" s="32"/>
      <c r="B5" s="5"/>
      <c r="C5" s="5"/>
      <c r="D5" s="5"/>
      <c r="E5" s="5"/>
      <c r="F5" s="5"/>
      <c r="G5" s="5"/>
    </row>
    <row r="6" spans="2:7" ht="21" customHeight="1">
      <c r="B6" s="23"/>
      <c r="C6" s="23" t="s">
        <v>294</v>
      </c>
      <c r="D6" s="23"/>
      <c r="E6" s="23" t="s">
        <v>295</v>
      </c>
      <c r="F6" s="23"/>
      <c r="G6" s="23" t="s">
        <v>285</v>
      </c>
    </row>
    <row r="7" spans="1:7" ht="31.5" customHeight="1">
      <c r="A7" s="33"/>
      <c r="B7" s="24" t="s">
        <v>296</v>
      </c>
      <c r="C7" s="34" t="s">
        <v>297</v>
      </c>
      <c r="D7" s="24" t="s">
        <v>296</v>
      </c>
      <c r="E7" s="34" t="s">
        <v>297</v>
      </c>
      <c r="F7" s="24" t="s">
        <v>296</v>
      </c>
      <c r="G7" s="34" t="s">
        <v>297</v>
      </c>
    </row>
    <row r="8" spans="1:12" ht="11.25" customHeight="1">
      <c r="A8" s="13"/>
      <c r="B8" s="19"/>
      <c r="C8" s="19"/>
      <c r="D8" s="19"/>
      <c r="E8" s="19"/>
      <c r="F8" s="19"/>
      <c r="G8" s="19"/>
      <c r="H8" s="7"/>
      <c r="I8" s="7"/>
      <c r="J8" s="7"/>
      <c r="K8" s="7"/>
      <c r="L8" s="7"/>
    </row>
    <row r="9" spans="1:12" ht="11.25" customHeight="1">
      <c r="A9" s="4" t="s">
        <v>264</v>
      </c>
      <c r="B9" s="20">
        <v>0.43157894736842106</v>
      </c>
      <c r="C9" s="20">
        <v>0.08822055137844612</v>
      </c>
      <c r="D9" s="20">
        <v>0.9639097744360903</v>
      </c>
      <c r="E9" s="20">
        <v>0.3117794486215539</v>
      </c>
      <c r="F9" s="20">
        <v>1.3954887218045113</v>
      </c>
      <c r="G9" s="20">
        <v>0.4005012531328321</v>
      </c>
      <c r="H9" s="7"/>
      <c r="I9" s="7"/>
      <c r="J9" s="7"/>
      <c r="K9" s="7"/>
      <c r="L9" s="7"/>
    </row>
    <row r="10" spans="1:12" ht="11.25" customHeight="1">
      <c r="A10" s="4" t="s">
        <v>269</v>
      </c>
      <c r="B10" s="20">
        <v>0.49933598937583</v>
      </c>
      <c r="C10" s="20">
        <v>0.150066401062417</v>
      </c>
      <c r="D10" s="20">
        <v>1.1859229747675963</v>
      </c>
      <c r="E10" s="20">
        <v>0.5298804780876494</v>
      </c>
      <c r="F10" s="20">
        <v>1.6849269588313414</v>
      </c>
      <c r="G10" s="20">
        <v>0.6799468791500664</v>
      </c>
      <c r="H10" s="7"/>
      <c r="I10" s="7"/>
      <c r="J10" s="7"/>
      <c r="K10" s="7"/>
      <c r="L10" s="7"/>
    </row>
    <row r="11" spans="1:12" ht="11.25" customHeight="1">
      <c r="A11" s="4" t="s">
        <v>270</v>
      </c>
      <c r="B11" s="20">
        <v>0.12168636218460556</v>
      </c>
      <c r="C11" s="20">
        <v>0.03273714468221016</v>
      </c>
      <c r="D11" s="20">
        <v>1.535611625678697</v>
      </c>
      <c r="E11" s="20">
        <v>0.998403066113063</v>
      </c>
      <c r="F11" s="20">
        <v>1.6572979878633025</v>
      </c>
      <c r="G11" s="20">
        <v>1.0309805174065794</v>
      </c>
      <c r="H11" s="7"/>
      <c r="I11" s="7"/>
      <c r="J11" s="7"/>
      <c r="K11" s="7"/>
      <c r="L11" s="7"/>
    </row>
    <row r="12" spans="1:12" ht="22.5" customHeight="1">
      <c r="A12" s="16" t="s">
        <v>266</v>
      </c>
      <c r="B12" s="20">
        <v>0.9041882352941176</v>
      </c>
      <c r="C12" s="20">
        <v>0.33138823529411765</v>
      </c>
      <c r="D12" s="20">
        <v>1.141270588235294</v>
      </c>
      <c r="E12" s="20">
        <v>0.5171764705882353</v>
      </c>
      <c r="F12" s="20">
        <v>2.045552941176471</v>
      </c>
      <c r="G12" s="20">
        <v>0.8486588235294118</v>
      </c>
      <c r="H12" s="7"/>
      <c r="I12" s="35"/>
      <c r="J12" s="35"/>
      <c r="K12" s="35"/>
      <c r="L12" s="35"/>
    </row>
    <row r="13" spans="1:12" ht="12.75">
      <c r="A13" s="4" t="s">
        <v>271</v>
      </c>
      <c r="B13" s="20">
        <v>0.400200100050025</v>
      </c>
      <c r="C13" s="20">
        <v>0.16408204102051024</v>
      </c>
      <c r="D13" s="20">
        <v>1.7488744372186094</v>
      </c>
      <c r="E13" s="20">
        <v>1.0100050025012506</v>
      </c>
      <c r="F13" s="20">
        <v>2.149074537268634</v>
      </c>
      <c r="G13" s="20">
        <v>1.174087043521761</v>
      </c>
      <c r="H13" s="7"/>
      <c r="I13" s="35"/>
      <c r="J13" s="35"/>
      <c r="K13" s="35"/>
      <c r="L13" s="35"/>
    </row>
    <row r="14" spans="1:12" ht="21.75" customHeight="1">
      <c r="A14" s="16" t="s">
        <v>267</v>
      </c>
      <c r="B14" s="20">
        <v>0.5599068585944115</v>
      </c>
      <c r="C14" s="20">
        <v>0.17262912785774767</v>
      </c>
      <c r="D14" s="20">
        <v>1.0991744284504656</v>
      </c>
      <c r="E14" s="20">
        <v>0.45596951735817104</v>
      </c>
      <c r="F14" s="20">
        <v>1.6591342082980525</v>
      </c>
      <c r="G14" s="20">
        <v>0.628651566469094</v>
      </c>
      <c r="H14" s="7"/>
      <c r="I14" s="35"/>
      <c r="J14" s="35"/>
      <c r="K14" s="35"/>
      <c r="L14" s="35"/>
    </row>
    <row r="15" spans="1:12" ht="11.25" customHeight="1">
      <c r="A15" s="4" t="s">
        <v>265</v>
      </c>
      <c r="B15" s="20">
        <v>0.4638082065467958</v>
      </c>
      <c r="C15" s="20">
        <v>0.13692946058091288</v>
      </c>
      <c r="D15" s="20">
        <v>1.1908713692946058</v>
      </c>
      <c r="E15" s="20">
        <v>0.33241124942369754</v>
      </c>
      <c r="F15" s="20">
        <v>1.6546795758414015</v>
      </c>
      <c r="G15" s="20">
        <v>0.4693407100046104</v>
      </c>
      <c r="H15" s="7"/>
      <c r="I15" s="7"/>
      <c r="J15" s="7"/>
      <c r="K15" s="7"/>
      <c r="L15" s="7"/>
    </row>
    <row r="16" spans="1:12" ht="21.75" customHeight="1">
      <c r="A16" s="16" t="s">
        <v>272</v>
      </c>
      <c r="B16" s="20">
        <v>0.8615962856511166</v>
      </c>
      <c r="C16" s="20">
        <v>0.22698798732404746</v>
      </c>
      <c r="D16" s="20">
        <v>0.6208268848109662</v>
      </c>
      <c r="E16" s="20">
        <v>0.1529221018498047</v>
      </c>
      <c r="F16" s="20">
        <v>1.4824231704620827</v>
      </c>
      <c r="G16" s="20">
        <v>0.379983786572334</v>
      </c>
      <c r="H16" s="7"/>
      <c r="I16" s="35"/>
      <c r="J16" s="35"/>
      <c r="K16" s="35"/>
      <c r="L16" s="35"/>
    </row>
    <row r="17" spans="1:12" ht="28.5" customHeight="1">
      <c r="A17" s="17" t="s">
        <v>285</v>
      </c>
      <c r="B17" s="21">
        <v>0.6289575751362619</v>
      </c>
      <c r="C17" s="21">
        <v>0.19344917730278333</v>
      </c>
      <c r="D17" s="21">
        <v>1.0680540605190767</v>
      </c>
      <c r="E17" s="21">
        <v>0.46810873613887605</v>
      </c>
      <c r="F17" s="21">
        <v>1.6970287217865259</v>
      </c>
      <c r="G17" s="21">
        <v>0.6615579134416594</v>
      </c>
      <c r="H17" s="7"/>
      <c r="I17" s="7"/>
      <c r="J17" s="7"/>
      <c r="K17" s="7"/>
      <c r="L17" s="7"/>
    </row>
    <row r="18" ht="4.5" customHeight="1"/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21" customHeight="1">
      <c r="A25"/>
      <c r="B25"/>
      <c r="C25"/>
      <c r="D25"/>
      <c r="E25"/>
      <c r="F25"/>
      <c r="G25"/>
      <c r="H25"/>
    </row>
    <row r="26" spans="1:8" ht="31.5" customHeight="1">
      <c r="A26"/>
      <c r="B26"/>
      <c r="C26"/>
      <c r="D26"/>
      <c r="E26"/>
      <c r="F26"/>
      <c r="G26"/>
      <c r="H26"/>
    </row>
    <row r="27" spans="1:8" ht="28.5" customHeight="1">
      <c r="A27"/>
      <c r="B27"/>
      <c r="C27"/>
      <c r="D27"/>
      <c r="E27"/>
      <c r="F27"/>
      <c r="G27"/>
      <c r="H27"/>
    </row>
    <row r="28" spans="1:8" ht="11.25" customHeight="1">
      <c r="A28"/>
      <c r="B28"/>
      <c r="C28"/>
      <c r="D28"/>
      <c r="E28"/>
      <c r="F28"/>
      <c r="G28"/>
      <c r="H28"/>
    </row>
    <row r="29" spans="1:8" ht="11.25" customHeight="1">
      <c r="A29"/>
      <c r="B29"/>
      <c r="C29"/>
      <c r="D29"/>
      <c r="E29"/>
      <c r="F29"/>
      <c r="G29"/>
      <c r="H29"/>
    </row>
    <row r="30" spans="1:8" ht="28.5" customHeight="1">
      <c r="A30"/>
      <c r="B30"/>
      <c r="C30"/>
      <c r="D30"/>
      <c r="E30"/>
      <c r="F30"/>
      <c r="G30"/>
      <c r="H30"/>
    </row>
    <row r="31" spans="1:8" ht="22.5" customHeight="1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21.75" customHeight="1">
      <c r="A33"/>
      <c r="B33"/>
      <c r="C33"/>
      <c r="D33"/>
      <c r="E33"/>
      <c r="F33"/>
      <c r="G33"/>
      <c r="H33"/>
    </row>
    <row r="34" spans="1:8" ht="21.75" customHeight="1">
      <c r="A34"/>
      <c r="B34"/>
      <c r="C34"/>
      <c r="D34"/>
      <c r="E34"/>
      <c r="F34"/>
      <c r="G34"/>
      <c r="H34"/>
    </row>
    <row r="35" spans="1:8" ht="28.5" customHeight="1">
      <c r="A35"/>
      <c r="B35"/>
      <c r="C35"/>
      <c r="D35"/>
      <c r="E35"/>
      <c r="F35"/>
      <c r="G35"/>
      <c r="H35"/>
    </row>
    <row r="36" spans="1:8" ht="11.25" customHeight="1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G17" sqref="G17"/>
    </sheetView>
  </sheetViews>
  <sheetFormatPr defaultColWidth="9.140625" defaultRowHeight="12.75"/>
  <cols>
    <col min="1" max="1" width="26.00390625" style="1" customWidth="1"/>
    <col min="2" max="5" width="9.57421875" style="1" customWidth="1"/>
  </cols>
  <sheetData>
    <row r="1" spans="1:2" s="22" customFormat="1" ht="12.75">
      <c r="A1" s="2" t="s">
        <v>616</v>
      </c>
      <c r="B1" s="2" t="s">
        <v>238</v>
      </c>
    </row>
    <row r="2" spans="2:5" ht="12.75">
      <c r="B2" s="98" t="s">
        <v>239</v>
      </c>
      <c r="C2" s="3"/>
      <c r="D2" s="3"/>
      <c r="E2" s="3"/>
    </row>
    <row r="3" spans="2:5" ht="5.25" customHeight="1" thickBot="1">
      <c r="B3" s="5"/>
      <c r="C3" s="5"/>
      <c r="D3" s="5"/>
      <c r="E3" s="5"/>
    </row>
    <row r="4" spans="1:5" ht="31.5" customHeight="1">
      <c r="A4" s="90"/>
      <c r="B4" s="34" t="s">
        <v>62</v>
      </c>
      <c r="C4" s="34" t="s">
        <v>63</v>
      </c>
      <c r="D4" s="24" t="s">
        <v>45</v>
      </c>
      <c r="E4" s="24" t="s">
        <v>285</v>
      </c>
    </row>
    <row r="5" spans="1:5" ht="11.25" customHeight="1">
      <c r="A5" s="44"/>
      <c r="B5" s="41"/>
      <c r="C5" s="41"/>
      <c r="D5" s="41"/>
      <c r="E5" s="41"/>
    </row>
    <row r="6" spans="1:5" ht="11.25" customHeight="1">
      <c r="A6" s="4" t="s">
        <v>210</v>
      </c>
      <c r="B6" s="7">
        <v>3201</v>
      </c>
      <c r="C6" s="7">
        <v>10720</v>
      </c>
      <c r="D6" s="7">
        <v>177</v>
      </c>
      <c r="E6" s="7">
        <v>14098</v>
      </c>
    </row>
    <row r="7" spans="1:5" ht="11.25" customHeight="1">
      <c r="A7" s="4" t="s">
        <v>211</v>
      </c>
      <c r="B7" s="7">
        <v>373</v>
      </c>
      <c r="C7" s="7">
        <v>1204</v>
      </c>
      <c r="D7" s="7">
        <v>11</v>
      </c>
      <c r="E7" s="7">
        <v>1588</v>
      </c>
    </row>
    <row r="8" spans="1:5" ht="11.25" customHeight="1">
      <c r="A8" s="4" t="s">
        <v>212</v>
      </c>
      <c r="B8" s="7">
        <v>208</v>
      </c>
      <c r="C8" s="7">
        <v>857</v>
      </c>
      <c r="D8" s="7">
        <v>7</v>
      </c>
      <c r="E8" s="7">
        <v>1072</v>
      </c>
    </row>
    <row r="9" spans="1:5" ht="16.5" customHeight="1">
      <c r="A9" s="4" t="s">
        <v>213</v>
      </c>
      <c r="B9" s="7">
        <v>393</v>
      </c>
      <c r="C9" s="7">
        <v>1146</v>
      </c>
      <c r="D9" s="7">
        <v>17</v>
      </c>
      <c r="E9" s="7">
        <v>1556</v>
      </c>
    </row>
    <row r="10" spans="1:5" ht="11.25" customHeight="1">
      <c r="A10" s="4" t="s">
        <v>214</v>
      </c>
      <c r="B10" s="7">
        <v>287</v>
      </c>
      <c r="C10" s="7">
        <v>813</v>
      </c>
      <c r="D10" s="7">
        <v>9</v>
      </c>
      <c r="E10" s="7">
        <v>1108</v>
      </c>
    </row>
    <row r="11" spans="1:5" ht="11.25" customHeight="1">
      <c r="A11" s="4" t="s">
        <v>215</v>
      </c>
      <c r="B11" s="7">
        <v>171</v>
      </c>
      <c r="C11" s="7">
        <v>425</v>
      </c>
      <c r="D11" s="7">
        <v>7</v>
      </c>
      <c r="E11" s="7">
        <v>603</v>
      </c>
    </row>
    <row r="12" spans="1:5" ht="16.5" customHeight="1">
      <c r="A12" s="4" t="s">
        <v>216</v>
      </c>
      <c r="B12" s="7">
        <v>176</v>
      </c>
      <c r="C12" s="7">
        <v>570</v>
      </c>
      <c r="D12" s="7">
        <v>4</v>
      </c>
      <c r="E12" s="7">
        <v>750</v>
      </c>
    </row>
    <row r="13" spans="1:5" ht="11.25" customHeight="1">
      <c r="A13" s="4" t="s">
        <v>217</v>
      </c>
      <c r="B13" s="7">
        <v>51</v>
      </c>
      <c r="C13" s="7">
        <v>191</v>
      </c>
      <c r="D13" s="7" t="s">
        <v>46</v>
      </c>
      <c r="E13" s="7">
        <v>242</v>
      </c>
    </row>
    <row r="14" spans="1:5" ht="11.25" customHeight="1">
      <c r="A14" s="4" t="s">
        <v>218</v>
      </c>
      <c r="B14" s="7">
        <v>119</v>
      </c>
      <c r="C14" s="7">
        <v>387</v>
      </c>
      <c r="D14" s="7">
        <v>5</v>
      </c>
      <c r="E14" s="7">
        <v>511</v>
      </c>
    </row>
    <row r="15" spans="1:5" ht="16.5" customHeight="1">
      <c r="A15" s="4" t="s">
        <v>219</v>
      </c>
      <c r="B15" s="7">
        <v>1600</v>
      </c>
      <c r="C15" s="7">
        <v>4878</v>
      </c>
      <c r="D15" s="7">
        <v>48</v>
      </c>
      <c r="E15" s="7">
        <v>6526</v>
      </c>
    </row>
    <row r="16" spans="1:5" ht="11.25" customHeight="1">
      <c r="A16" s="4" t="s">
        <v>220</v>
      </c>
      <c r="B16" s="7">
        <v>238</v>
      </c>
      <c r="C16" s="7">
        <v>1008</v>
      </c>
      <c r="D16" s="7">
        <v>14</v>
      </c>
      <c r="E16" s="7">
        <v>1260</v>
      </c>
    </row>
    <row r="17" spans="1:5" ht="11.25" customHeight="1">
      <c r="A17" s="4" t="s">
        <v>221</v>
      </c>
      <c r="B17" s="7">
        <v>1677</v>
      </c>
      <c r="C17" s="7">
        <v>5274</v>
      </c>
      <c r="D17" s="7">
        <v>87</v>
      </c>
      <c r="E17" s="7">
        <v>7038</v>
      </c>
    </row>
    <row r="18" spans="1:5" ht="16.5" customHeight="1">
      <c r="A18" s="4" t="s">
        <v>222</v>
      </c>
      <c r="B18" s="7">
        <v>200</v>
      </c>
      <c r="C18" s="7">
        <v>710</v>
      </c>
      <c r="D18" s="7">
        <v>10</v>
      </c>
      <c r="E18" s="7">
        <v>921</v>
      </c>
    </row>
    <row r="19" spans="1:5" ht="11.25" customHeight="1">
      <c r="A19" s="4" t="s">
        <v>223</v>
      </c>
      <c r="B19" s="7">
        <v>225</v>
      </c>
      <c r="C19" s="7">
        <v>779</v>
      </c>
      <c r="D19" s="7">
        <v>10</v>
      </c>
      <c r="E19" s="7">
        <v>1014</v>
      </c>
    </row>
    <row r="20" spans="1:5" ht="11.25" customHeight="1">
      <c r="A20" s="4" t="s">
        <v>224</v>
      </c>
      <c r="B20" s="7">
        <v>196</v>
      </c>
      <c r="C20" s="7">
        <v>800</v>
      </c>
      <c r="D20" s="7">
        <v>12</v>
      </c>
      <c r="E20" s="7">
        <v>1008</v>
      </c>
    </row>
    <row r="21" spans="1:5" ht="16.5" customHeight="1">
      <c r="A21" s="4" t="s">
        <v>225</v>
      </c>
      <c r="B21" s="7">
        <v>226</v>
      </c>
      <c r="C21" s="7">
        <v>763</v>
      </c>
      <c r="D21" s="7">
        <v>5</v>
      </c>
      <c r="E21" s="7">
        <v>994</v>
      </c>
    </row>
    <row r="22" spans="1:5" ht="11.25" customHeight="1">
      <c r="A22" s="4" t="s">
        <v>226</v>
      </c>
      <c r="B22" s="7">
        <v>171</v>
      </c>
      <c r="C22" s="7">
        <v>756</v>
      </c>
      <c r="D22" s="7">
        <v>5</v>
      </c>
      <c r="E22" s="7">
        <v>933</v>
      </c>
    </row>
    <row r="23" spans="1:5" ht="11.25" customHeight="1">
      <c r="A23" s="4" t="s">
        <v>227</v>
      </c>
      <c r="B23" s="7">
        <v>158</v>
      </c>
      <c r="C23" s="7">
        <v>667</v>
      </c>
      <c r="D23" s="7">
        <v>6</v>
      </c>
      <c r="E23" s="7">
        <v>831</v>
      </c>
    </row>
    <row r="24" spans="1:5" ht="16.5" customHeight="1">
      <c r="A24" s="4" t="s">
        <v>228</v>
      </c>
      <c r="B24" s="7">
        <v>118</v>
      </c>
      <c r="C24" s="7">
        <v>439</v>
      </c>
      <c r="D24" s="7">
        <v>4</v>
      </c>
      <c r="E24" s="7">
        <v>561</v>
      </c>
    </row>
    <row r="25" spans="1:5" ht="11.25" customHeight="1">
      <c r="A25" s="4" t="s">
        <v>229</v>
      </c>
      <c r="B25" s="7">
        <v>243</v>
      </c>
      <c r="C25" s="7">
        <v>615</v>
      </c>
      <c r="D25" s="7">
        <v>9</v>
      </c>
      <c r="E25" s="7">
        <v>867</v>
      </c>
    </row>
    <row r="26" spans="1:5" ht="11.25" customHeight="1">
      <c r="A26" s="4" t="s">
        <v>230</v>
      </c>
      <c r="B26" s="7">
        <v>163</v>
      </c>
      <c r="C26" s="7">
        <v>732</v>
      </c>
      <c r="D26" s="7">
        <v>11</v>
      </c>
      <c r="E26" s="7">
        <v>906</v>
      </c>
    </row>
    <row r="27" spans="1:5" ht="11.25" customHeight="1">
      <c r="A27" s="4"/>
      <c r="B27" s="7"/>
      <c r="C27" s="7"/>
      <c r="D27" s="7"/>
      <c r="E27" s="7"/>
    </row>
    <row r="28" spans="1:5" ht="16.5" customHeight="1">
      <c r="A28" s="17" t="s">
        <v>285</v>
      </c>
      <c r="B28" s="18">
        <f>SUM(B6:B27)</f>
        <v>10194</v>
      </c>
      <c r="C28" s="18">
        <f>SUM(C6:C27)</f>
        <v>33734</v>
      </c>
      <c r="D28" s="18">
        <v>459</v>
      </c>
      <c r="E28" s="18">
        <v>44386</v>
      </c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M11" sqref="M11"/>
    </sheetView>
  </sheetViews>
  <sheetFormatPr defaultColWidth="9.140625" defaultRowHeight="12.75"/>
  <cols>
    <col min="1" max="1" width="19.140625" style="1" customWidth="1"/>
    <col min="2" max="2" width="9.57421875" style="1" customWidth="1"/>
    <col min="3" max="3" width="8.7109375" style="1" customWidth="1"/>
    <col min="4" max="5" width="9.57421875" style="1" customWidth="1"/>
    <col min="6" max="6" width="6.8515625" style="1" customWidth="1"/>
    <col min="7" max="7" width="8.28125" style="1" customWidth="1"/>
    <col min="8" max="8" width="8.00390625" style="1" customWidth="1"/>
  </cols>
  <sheetData>
    <row r="1" spans="1:3" s="22" customFormat="1" ht="12.75">
      <c r="A1" s="2" t="s">
        <v>617</v>
      </c>
      <c r="B1" s="2" t="s">
        <v>262</v>
      </c>
      <c r="C1" s="2"/>
    </row>
    <row r="2" spans="2:7" ht="12.75">
      <c r="B2" s="98" t="s">
        <v>263</v>
      </c>
      <c r="C2" s="4"/>
      <c r="D2" s="3"/>
      <c r="E2" s="3"/>
      <c r="F2" s="3"/>
      <c r="G2" s="3"/>
    </row>
    <row r="3" spans="2:7" ht="3.75" customHeight="1" thickBot="1">
      <c r="B3" s="5"/>
      <c r="C3" s="5"/>
      <c r="D3" s="5"/>
      <c r="E3" s="5"/>
      <c r="F3" s="5"/>
      <c r="G3" s="5"/>
    </row>
    <row r="4" spans="1:8" ht="39.75" customHeight="1">
      <c r="A4" s="90"/>
      <c r="B4" s="38" t="s">
        <v>242</v>
      </c>
      <c r="C4" s="38" t="s">
        <v>31</v>
      </c>
      <c r="D4" s="38" t="s">
        <v>243</v>
      </c>
      <c r="E4" s="38" t="s">
        <v>31</v>
      </c>
      <c r="F4" s="23" t="s">
        <v>45</v>
      </c>
      <c r="G4" s="23" t="s">
        <v>285</v>
      </c>
      <c r="H4" s="54" t="s">
        <v>244</v>
      </c>
    </row>
    <row r="5" spans="1:7" ht="11.25" customHeight="1">
      <c r="A5" s="44"/>
      <c r="B5" s="41"/>
      <c r="C5" s="41"/>
      <c r="D5" s="41"/>
      <c r="E5" s="41"/>
      <c r="F5" s="41"/>
      <c r="G5" s="41"/>
    </row>
    <row r="6" spans="1:9" ht="11.25" customHeight="1">
      <c r="A6" s="4" t="s">
        <v>210</v>
      </c>
      <c r="B6" s="51">
        <v>3602</v>
      </c>
      <c r="C6" s="52">
        <v>9.63694250474891</v>
      </c>
      <c r="D6" s="51">
        <v>13806</v>
      </c>
      <c r="E6" s="52">
        <v>14.977267229118775</v>
      </c>
      <c r="F6" s="51">
        <v>339</v>
      </c>
      <c r="G6" s="51">
        <v>17746</v>
      </c>
      <c r="H6" s="52">
        <v>13.697477629485777</v>
      </c>
      <c r="I6" s="40"/>
    </row>
    <row r="7" spans="1:9" ht="11.25" customHeight="1">
      <c r="A7" s="4" t="s">
        <v>211</v>
      </c>
      <c r="B7" s="51">
        <v>304</v>
      </c>
      <c r="C7" s="52">
        <v>8.088763536705425</v>
      </c>
      <c r="D7" s="51">
        <v>1839</v>
      </c>
      <c r="E7" s="52">
        <v>10.447201581566569</v>
      </c>
      <c r="F7" s="51">
        <v>41</v>
      </c>
      <c r="G7" s="51">
        <v>2184</v>
      </c>
      <c r="H7" s="52">
        <v>10.224192574352443</v>
      </c>
      <c r="I7" s="40"/>
    </row>
    <row r="8" spans="1:9" ht="11.25" customHeight="1">
      <c r="A8" s="4" t="s">
        <v>212</v>
      </c>
      <c r="B8" s="51">
        <v>207</v>
      </c>
      <c r="C8" s="52">
        <v>6.395797929862505</v>
      </c>
      <c r="D8" s="51">
        <v>1319</v>
      </c>
      <c r="E8" s="52">
        <v>9.853283929958764</v>
      </c>
      <c r="F8" s="51">
        <v>46</v>
      </c>
      <c r="G8" s="51">
        <v>1572</v>
      </c>
      <c r="H8" s="52">
        <v>9.45683364515217</v>
      </c>
      <c r="I8" s="40"/>
    </row>
    <row r="9" spans="1:9" ht="16.5" customHeight="1">
      <c r="A9" s="4" t="s">
        <v>213</v>
      </c>
      <c r="B9" s="51">
        <v>207</v>
      </c>
      <c r="C9" s="52">
        <v>5.112752241460221</v>
      </c>
      <c r="D9" s="51">
        <v>1851</v>
      </c>
      <c r="E9" s="52">
        <v>8.084699346148302</v>
      </c>
      <c r="F9" s="51">
        <v>13</v>
      </c>
      <c r="G9" s="51">
        <v>2072</v>
      </c>
      <c r="H9" s="52">
        <v>7.690080834923062</v>
      </c>
      <c r="I9" s="40"/>
    </row>
    <row r="10" spans="1:9" ht="11.25" customHeight="1">
      <c r="A10" s="4" t="s">
        <v>214</v>
      </c>
      <c r="B10" s="51">
        <v>219</v>
      </c>
      <c r="C10" s="52">
        <v>6.223535764017164</v>
      </c>
      <c r="D10" s="51">
        <v>1339</v>
      </c>
      <c r="E10" s="52">
        <v>7.703637221397586</v>
      </c>
      <c r="F10" s="51">
        <v>16</v>
      </c>
      <c r="G10" s="51">
        <v>1572</v>
      </c>
      <c r="H10" s="52">
        <v>7.521423137466926</v>
      </c>
      <c r="I10" s="40"/>
    </row>
    <row r="11" spans="1:9" ht="11.25" customHeight="1">
      <c r="A11" s="4" t="s">
        <v>215</v>
      </c>
      <c r="B11" s="51">
        <v>102</v>
      </c>
      <c r="C11" s="52">
        <v>5.392545598731165</v>
      </c>
      <c r="D11" s="51">
        <v>776</v>
      </c>
      <c r="E11" s="52">
        <v>8.154258393316871</v>
      </c>
      <c r="F11" s="51">
        <v>24</v>
      </c>
      <c r="G11" s="51">
        <v>902</v>
      </c>
      <c r="H11" s="52">
        <v>7.906732117812062</v>
      </c>
      <c r="I11" s="40"/>
    </row>
    <row r="12" spans="1:9" ht="16.5" customHeight="1">
      <c r="A12" s="4" t="s">
        <v>216</v>
      </c>
      <c r="B12" s="51">
        <v>116</v>
      </c>
      <c r="C12" s="52">
        <v>7.627564439768543</v>
      </c>
      <c r="D12" s="51">
        <v>1026</v>
      </c>
      <c r="E12" s="52">
        <v>7.877582672389304</v>
      </c>
      <c r="F12" s="51">
        <v>47</v>
      </c>
      <c r="G12" s="51">
        <v>1189</v>
      </c>
      <c r="H12" s="52">
        <v>8.174574255247471</v>
      </c>
      <c r="I12" s="40"/>
    </row>
    <row r="13" spans="1:9" ht="11.25" customHeight="1">
      <c r="A13" s="4" t="s">
        <v>217</v>
      </c>
      <c r="B13" s="51">
        <v>30</v>
      </c>
      <c r="C13" s="52">
        <v>14.218009478672984</v>
      </c>
      <c r="D13" s="51">
        <v>342</v>
      </c>
      <c r="E13" s="52">
        <v>9.957201502314613</v>
      </c>
      <c r="F13" s="51">
        <v>9</v>
      </c>
      <c r="G13" s="51">
        <v>381</v>
      </c>
      <c r="H13" s="52">
        <v>10.450667910140712</v>
      </c>
      <c r="I13" s="40"/>
    </row>
    <row r="14" spans="1:9" ht="11.25" customHeight="1">
      <c r="A14" s="4" t="s">
        <v>218</v>
      </c>
      <c r="B14" s="51">
        <v>53</v>
      </c>
      <c r="C14" s="52">
        <v>4.295323770159657</v>
      </c>
      <c r="D14" s="51">
        <v>606</v>
      </c>
      <c r="E14" s="52">
        <v>7.3566009104704095</v>
      </c>
      <c r="F14" s="51">
        <v>11</v>
      </c>
      <c r="G14" s="51">
        <v>671</v>
      </c>
      <c r="H14" s="52">
        <v>7.08448592605106</v>
      </c>
      <c r="I14" s="40"/>
    </row>
    <row r="15" spans="1:9" ht="16.5" customHeight="1">
      <c r="A15" s="4" t="s">
        <v>219</v>
      </c>
      <c r="B15" s="51">
        <v>1419</v>
      </c>
      <c r="C15" s="52">
        <v>8.0248379763157</v>
      </c>
      <c r="D15" s="51">
        <v>6405</v>
      </c>
      <c r="E15" s="52">
        <v>10.773741339375375</v>
      </c>
      <c r="F15" s="51">
        <v>119</v>
      </c>
      <c r="G15" s="51">
        <v>7943</v>
      </c>
      <c r="H15" s="52">
        <v>10.297837363400996</v>
      </c>
      <c r="I15" s="40"/>
    </row>
    <row r="16" spans="1:9" ht="11.25" customHeight="1">
      <c r="A16" s="4" t="s">
        <v>220</v>
      </c>
      <c r="B16" s="51">
        <v>224</v>
      </c>
      <c r="C16" s="52">
        <v>8.965738072366316</v>
      </c>
      <c r="D16" s="51">
        <v>1549</v>
      </c>
      <c r="E16" s="52">
        <v>9.856322936153424</v>
      </c>
      <c r="F16" s="51">
        <v>32</v>
      </c>
      <c r="G16" s="51">
        <v>1805</v>
      </c>
      <c r="H16" s="52">
        <v>9.90985055615948</v>
      </c>
      <c r="I16" s="40"/>
    </row>
    <row r="17" spans="1:9" ht="11.25" customHeight="1">
      <c r="A17" s="4" t="s">
        <v>221</v>
      </c>
      <c r="B17" s="51">
        <v>1735</v>
      </c>
      <c r="C17" s="52">
        <v>8.802191669626097</v>
      </c>
      <c r="D17" s="51">
        <v>7573</v>
      </c>
      <c r="E17" s="52">
        <v>9.430320478975105</v>
      </c>
      <c r="F17" s="51">
        <v>173</v>
      </c>
      <c r="G17" s="51">
        <v>9480</v>
      </c>
      <c r="H17" s="52">
        <v>9.478502396621334</v>
      </c>
      <c r="I17" s="40"/>
    </row>
    <row r="18" spans="1:9" ht="16.5" customHeight="1">
      <c r="A18" s="4" t="s">
        <v>222</v>
      </c>
      <c r="B18" s="51">
        <v>208</v>
      </c>
      <c r="C18" s="52">
        <v>10.660652964994105</v>
      </c>
      <c r="D18" s="51">
        <v>1097</v>
      </c>
      <c r="E18" s="52">
        <v>7.211838723037782</v>
      </c>
      <c r="F18" s="51">
        <v>49</v>
      </c>
      <c r="G18" s="51">
        <v>1356</v>
      </c>
      <c r="H18" s="52">
        <v>7.901084942489891</v>
      </c>
      <c r="I18" s="40"/>
    </row>
    <row r="19" spans="1:9" ht="11.25" customHeight="1">
      <c r="A19" s="4" t="s">
        <v>223</v>
      </c>
      <c r="B19" s="51">
        <v>227</v>
      </c>
      <c r="C19" s="52">
        <v>8.076854652197117</v>
      </c>
      <c r="D19" s="51">
        <v>1122</v>
      </c>
      <c r="E19" s="52">
        <v>7.621350650056379</v>
      </c>
      <c r="F19" s="51">
        <v>19</v>
      </c>
      <c r="G19" s="51">
        <v>1367</v>
      </c>
      <c r="H19" s="52">
        <v>7.797037467987657</v>
      </c>
      <c r="I19" s="40"/>
    </row>
    <row r="20" spans="1:9" ht="11.25" customHeight="1">
      <c r="A20" s="4" t="s">
        <v>224</v>
      </c>
      <c r="B20" s="51">
        <v>227</v>
      </c>
      <c r="C20" s="52">
        <v>6.498153608335958</v>
      </c>
      <c r="D20" s="51">
        <v>996</v>
      </c>
      <c r="E20" s="52">
        <v>8.102303787582976</v>
      </c>
      <c r="F20" s="51">
        <v>31</v>
      </c>
      <c r="G20" s="51">
        <v>1253</v>
      </c>
      <c r="H20" s="52">
        <v>7.937362616479056</v>
      </c>
      <c r="I20" s="40"/>
    </row>
    <row r="21" spans="1:9" ht="16.5" customHeight="1">
      <c r="A21" s="4" t="s">
        <v>225</v>
      </c>
      <c r="B21" s="51">
        <v>94</v>
      </c>
      <c r="C21" s="52">
        <v>5.30025373555117</v>
      </c>
      <c r="D21" s="51">
        <v>1270</v>
      </c>
      <c r="E21" s="52">
        <v>8.214269544463775</v>
      </c>
      <c r="F21" s="51">
        <v>19</v>
      </c>
      <c r="G21" s="51">
        <v>1382</v>
      </c>
      <c r="H21" s="52">
        <v>8.018846028872487</v>
      </c>
      <c r="I21" s="40"/>
    </row>
    <row r="22" spans="1:9" ht="11.25" customHeight="1">
      <c r="A22" s="4" t="s">
        <v>226</v>
      </c>
      <c r="B22" s="51">
        <v>128</v>
      </c>
      <c r="C22" s="52">
        <v>7.266121707538601</v>
      </c>
      <c r="D22" s="51">
        <v>1085</v>
      </c>
      <c r="E22" s="52">
        <v>6.970588613206214</v>
      </c>
      <c r="F22" s="51">
        <v>33</v>
      </c>
      <c r="G22" s="51">
        <v>1246</v>
      </c>
      <c r="H22" s="52">
        <v>7.191089051768916</v>
      </c>
      <c r="I22" s="40"/>
    </row>
    <row r="23" spans="1:9" ht="11.25" customHeight="1">
      <c r="A23" s="4" t="s">
        <v>227</v>
      </c>
      <c r="B23" s="51">
        <v>71</v>
      </c>
      <c r="C23" s="52">
        <v>5.407875695026277</v>
      </c>
      <c r="D23" s="51">
        <v>990</v>
      </c>
      <c r="E23" s="52">
        <v>7.156540282647197</v>
      </c>
      <c r="F23" s="51">
        <v>33</v>
      </c>
      <c r="G23" s="51">
        <v>1093</v>
      </c>
      <c r="H23" s="52">
        <v>7.216236201341573</v>
      </c>
      <c r="I23" s="40"/>
    </row>
    <row r="24" spans="1:9" ht="16.5" customHeight="1">
      <c r="A24" s="4" t="s">
        <v>228</v>
      </c>
      <c r="B24" s="51">
        <v>61</v>
      </c>
      <c r="C24" s="52">
        <v>11.13138686131387</v>
      </c>
      <c r="D24" s="51">
        <v>764</v>
      </c>
      <c r="E24" s="52">
        <v>10.262334278077022</v>
      </c>
      <c r="F24" s="51">
        <v>14</v>
      </c>
      <c r="G24" s="51">
        <v>839</v>
      </c>
      <c r="H24" s="52">
        <v>10.49707858420809</v>
      </c>
      <c r="I24" s="40"/>
    </row>
    <row r="25" spans="1:9" ht="11.25" customHeight="1">
      <c r="A25" s="4" t="s">
        <v>229</v>
      </c>
      <c r="B25" s="51">
        <v>58</v>
      </c>
      <c r="C25" s="52">
        <v>3.959584926269798</v>
      </c>
      <c r="D25" s="51">
        <v>1106</v>
      </c>
      <c r="E25" s="52">
        <v>7.300860128458172</v>
      </c>
      <c r="F25" s="51">
        <v>28</v>
      </c>
      <c r="G25" s="51">
        <v>1192</v>
      </c>
      <c r="H25" s="52">
        <v>7.174801519228107</v>
      </c>
      <c r="I25" s="40"/>
    </row>
    <row r="26" spans="1:9" ht="11.25" customHeight="1">
      <c r="A26" s="4" t="s">
        <v>230</v>
      </c>
      <c r="B26" s="51">
        <v>151</v>
      </c>
      <c r="C26" s="52">
        <v>8.225744947431497</v>
      </c>
      <c r="D26" s="51">
        <v>1119</v>
      </c>
      <c r="E26" s="52">
        <v>7.947499627128034</v>
      </c>
      <c r="F26" s="51">
        <v>13</v>
      </c>
      <c r="G26" s="51">
        <v>1282</v>
      </c>
      <c r="H26" s="52">
        <v>8.05499007263314</v>
      </c>
      <c r="I26" s="40"/>
    </row>
    <row r="27" spans="1:8" ht="11.25" customHeight="1">
      <c r="A27" s="4"/>
      <c r="B27" s="7"/>
      <c r="C27" s="7"/>
      <c r="D27" s="51"/>
      <c r="E27" s="25"/>
      <c r="F27" s="7"/>
      <c r="H27" s="52"/>
    </row>
    <row r="28" spans="1:8" ht="16.5" customHeight="1">
      <c r="A28" s="17" t="s">
        <v>285</v>
      </c>
      <c r="B28" s="18">
        <v>9443</v>
      </c>
      <c r="C28" s="58">
        <v>8.309574093629005</v>
      </c>
      <c r="D28" s="18">
        <v>47980</v>
      </c>
      <c r="E28" s="58">
        <v>10.061060445836246</v>
      </c>
      <c r="F28" s="18">
        <v>1109</v>
      </c>
      <c r="G28" s="18">
        <v>58526</v>
      </c>
      <c r="H28" s="58">
        <v>9.910790019983807</v>
      </c>
    </row>
    <row r="29" ht="7.5" customHeight="1"/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I22" sqref="I22"/>
    </sheetView>
  </sheetViews>
  <sheetFormatPr defaultColWidth="9.140625" defaultRowHeight="12.75"/>
  <cols>
    <col min="1" max="1" width="19.140625" style="1" customWidth="1"/>
    <col min="2" max="2" width="9.57421875" style="1" customWidth="1"/>
    <col min="3" max="3" width="8.7109375" style="1" customWidth="1"/>
    <col min="4" max="5" width="9.57421875" style="1" customWidth="1"/>
    <col min="6" max="6" width="6.8515625" style="1" customWidth="1"/>
    <col min="7" max="7" width="8.28125" style="1" customWidth="1"/>
    <col min="8" max="8" width="8.00390625" style="1" customWidth="1"/>
  </cols>
  <sheetData>
    <row r="1" spans="1:3" s="22" customFormat="1" ht="12.75">
      <c r="A1" s="2" t="s">
        <v>618</v>
      </c>
      <c r="B1" s="2" t="s">
        <v>240</v>
      </c>
      <c r="C1" s="2"/>
    </row>
    <row r="2" spans="2:7" ht="12.75">
      <c r="B2" s="98" t="s">
        <v>241</v>
      </c>
      <c r="C2" s="4"/>
      <c r="D2" s="3"/>
      <c r="E2" s="3"/>
      <c r="F2" s="3"/>
      <c r="G2" s="3"/>
    </row>
    <row r="3" spans="2:7" ht="4.5" customHeight="1" thickBot="1">
      <c r="B3" s="5"/>
      <c r="C3" s="5"/>
      <c r="D3" s="5"/>
      <c r="E3" s="5"/>
      <c r="F3" s="5"/>
      <c r="G3" s="5"/>
    </row>
    <row r="4" spans="1:8" ht="39.75" customHeight="1">
      <c r="A4" s="90"/>
      <c r="B4" s="38" t="s">
        <v>242</v>
      </c>
      <c r="C4" s="38" t="s">
        <v>31</v>
      </c>
      <c r="D4" s="38" t="s">
        <v>243</v>
      </c>
      <c r="E4" s="38" t="s">
        <v>31</v>
      </c>
      <c r="F4" s="23" t="s">
        <v>45</v>
      </c>
      <c r="G4" s="23" t="s">
        <v>285</v>
      </c>
      <c r="H4" s="54" t="s">
        <v>244</v>
      </c>
    </row>
    <row r="5" spans="1:7" ht="11.25" customHeight="1">
      <c r="A5" s="44"/>
      <c r="B5" s="41"/>
      <c r="C5" s="41"/>
      <c r="D5" s="41"/>
      <c r="E5" s="41"/>
      <c r="F5" s="41"/>
      <c r="G5" s="41"/>
    </row>
    <row r="6" spans="1:8" ht="11.25" customHeight="1">
      <c r="A6" s="4" t="s">
        <v>210</v>
      </c>
      <c r="B6" s="51">
        <v>3325</v>
      </c>
      <c r="C6" s="52">
        <v>9.303015296115676</v>
      </c>
      <c r="D6" s="51">
        <v>10255</v>
      </c>
      <c r="E6" s="52">
        <v>11.178147294299743</v>
      </c>
      <c r="F6" s="51">
        <v>518</v>
      </c>
      <c r="G6" s="51">
        <v>14098</v>
      </c>
      <c r="H6" s="52">
        <v>11.058764098002396</v>
      </c>
    </row>
    <row r="7" spans="1:8" ht="11.25" customHeight="1">
      <c r="A7" s="4" t="s">
        <v>211</v>
      </c>
      <c r="B7" s="51">
        <v>238</v>
      </c>
      <c r="C7" s="52">
        <v>6.743355811186037</v>
      </c>
      <c r="D7" s="51">
        <v>1303</v>
      </c>
      <c r="E7" s="52">
        <v>7.769410109177206</v>
      </c>
      <c r="F7" s="51">
        <v>47</v>
      </c>
      <c r="G7" s="51">
        <v>1588</v>
      </c>
      <c r="H7" s="52">
        <v>7.822544494416339</v>
      </c>
    </row>
    <row r="8" spans="1:8" ht="11.25" customHeight="1">
      <c r="A8" s="4" t="s">
        <v>212</v>
      </c>
      <c r="B8" s="51">
        <v>219</v>
      </c>
      <c r="C8" s="52">
        <v>7.080504364694471</v>
      </c>
      <c r="D8" s="51">
        <v>823</v>
      </c>
      <c r="E8" s="52">
        <v>6.142707866845798</v>
      </c>
      <c r="F8" s="51">
        <v>30</v>
      </c>
      <c r="G8" s="51">
        <v>1072</v>
      </c>
      <c r="H8" s="52">
        <v>6.500515432660239</v>
      </c>
    </row>
    <row r="9" spans="1:8" ht="16.5" customHeight="1">
      <c r="A9" s="4" t="s">
        <v>213</v>
      </c>
      <c r="B9" s="51">
        <v>221</v>
      </c>
      <c r="C9" s="52">
        <v>5.75610772516539</v>
      </c>
      <c r="D9" s="51">
        <v>1284</v>
      </c>
      <c r="E9" s="52">
        <v>5.614513780483005</v>
      </c>
      <c r="F9" s="51">
        <v>51</v>
      </c>
      <c r="G9" s="51">
        <v>1556</v>
      </c>
      <c r="H9" s="52">
        <v>5.825817055865692</v>
      </c>
    </row>
    <row r="10" spans="1:8" ht="11.25" customHeight="1">
      <c r="A10" s="4" t="s">
        <v>214</v>
      </c>
      <c r="B10" s="51">
        <v>161</v>
      </c>
      <c r="C10" s="52">
        <v>4.845311183339352</v>
      </c>
      <c r="D10" s="51">
        <v>910</v>
      </c>
      <c r="E10" s="52">
        <v>5.237952708769829</v>
      </c>
      <c r="F10" s="51">
        <v>37</v>
      </c>
      <c r="G10" s="51">
        <v>1108</v>
      </c>
      <c r="H10" s="52">
        <v>5.353691534596058</v>
      </c>
    </row>
    <row r="11" spans="1:8" ht="11.25" customHeight="1">
      <c r="A11" s="4" t="s">
        <v>215</v>
      </c>
      <c r="B11" s="51">
        <v>72</v>
      </c>
      <c r="C11" s="52">
        <v>4.105839416058394</v>
      </c>
      <c r="D11" s="51">
        <v>509</v>
      </c>
      <c r="E11" s="52">
        <v>5.32404501903686</v>
      </c>
      <c r="F11" s="51">
        <v>22</v>
      </c>
      <c r="G11" s="51">
        <v>603</v>
      </c>
      <c r="H11" s="52">
        <v>5.329680042425314</v>
      </c>
    </row>
    <row r="12" spans="1:8" ht="16.5" customHeight="1">
      <c r="A12" s="4" t="s">
        <v>216</v>
      </c>
      <c r="B12" s="51">
        <v>111</v>
      </c>
      <c r="C12" s="52">
        <v>7.6278174821330404</v>
      </c>
      <c r="D12" s="51">
        <v>602</v>
      </c>
      <c r="E12" s="52">
        <v>4.607448453213733</v>
      </c>
      <c r="F12" s="51">
        <v>37</v>
      </c>
      <c r="G12" s="51">
        <v>750</v>
      </c>
      <c r="H12" s="52">
        <v>5.164933544521727</v>
      </c>
    </row>
    <row r="13" spans="1:8" ht="11.25" customHeight="1">
      <c r="A13" s="4" t="s">
        <v>217</v>
      </c>
      <c r="B13" s="51">
        <v>10</v>
      </c>
      <c r="C13" s="52">
        <v>4.814636494944632</v>
      </c>
      <c r="D13" s="51">
        <v>223</v>
      </c>
      <c r="E13" s="52">
        <v>6.462456892804358</v>
      </c>
      <c r="F13" s="51">
        <v>8</v>
      </c>
      <c r="G13" s="51">
        <v>242</v>
      </c>
      <c r="H13" s="52">
        <v>6.614913623441942</v>
      </c>
    </row>
    <row r="14" spans="1:8" ht="11.25" customHeight="1">
      <c r="A14" s="4" t="s">
        <v>218</v>
      </c>
      <c r="B14" s="51">
        <v>61</v>
      </c>
      <c r="C14" s="52">
        <v>5.299739357080799</v>
      </c>
      <c r="D14" s="51">
        <v>437</v>
      </c>
      <c r="E14" s="52">
        <v>5.271029841024775</v>
      </c>
      <c r="F14" s="51">
        <v>14</v>
      </c>
      <c r="G14" s="51">
        <v>511</v>
      </c>
      <c r="H14" s="52">
        <v>5.412218268090154</v>
      </c>
    </row>
    <row r="15" spans="1:8" ht="16.5" customHeight="1">
      <c r="A15" s="4" t="s">
        <v>219</v>
      </c>
      <c r="B15" s="51">
        <v>1323</v>
      </c>
      <c r="C15" s="52">
        <v>7.951007848840704</v>
      </c>
      <c r="D15" s="51">
        <v>5020</v>
      </c>
      <c r="E15" s="52">
        <v>8.447040254690043</v>
      </c>
      <c r="F15" s="51">
        <v>183</v>
      </c>
      <c r="G15" s="51">
        <v>6526</v>
      </c>
      <c r="H15" s="52">
        <v>8.579109618304555</v>
      </c>
    </row>
    <row r="16" spans="1:8" ht="11.25" customHeight="1">
      <c r="A16" s="4" t="s">
        <v>220</v>
      </c>
      <c r="B16" s="51">
        <v>199</v>
      </c>
      <c r="C16" s="52">
        <v>8.311059137988641</v>
      </c>
      <c r="D16" s="51">
        <v>998</v>
      </c>
      <c r="E16" s="52">
        <v>6.380706992564367</v>
      </c>
      <c r="F16" s="51">
        <v>63</v>
      </c>
      <c r="G16" s="51">
        <v>1260</v>
      </c>
      <c r="H16" s="52">
        <v>6.98629909122665</v>
      </c>
    </row>
    <row r="17" spans="1:8" ht="11.25" customHeight="1">
      <c r="A17" s="4" t="s">
        <v>221</v>
      </c>
      <c r="B17" s="51">
        <v>1328</v>
      </c>
      <c r="C17" s="52">
        <v>6.963306312069381</v>
      </c>
      <c r="D17" s="51">
        <v>5458</v>
      </c>
      <c r="E17" s="52">
        <v>6.807905552471888</v>
      </c>
      <c r="F17" s="51">
        <v>252</v>
      </c>
      <c r="G17" s="51">
        <v>7038</v>
      </c>
      <c r="H17" s="52">
        <v>7.091691194030001</v>
      </c>
    </row>
    <row r="18" spans="1:8" ht="16.5" customHeight="1">
      <c r="A18" s="4" t="s">
        <v>222</v>
      </c>
      <c r="B18" s="51">
        <v>132</v>
      </c>
      <c r="C18" s="52">
        <v>7.059578564552359</v>
      </c>
      <c r="D18" s="51">
        <v>752</v>
      </c>
      <c r="E18" s="52">
        <v>4.940153197303938</v>
      </c>
      <c r="F18" s="51">
        <v>36</v>
      </c>
      <c r="G18" s="51">
        <v>921</v>
      </c>
      <c r="H18" s="52">
        <v>5.3884858413292775</v>
      </c>
    </row>
    <row r="19" spans="1:8" ht="11.25" customHeight="1">
      <c r="A19" s="4" t="s">
        <v>223</v>
      </c>
      <c r="B19" s="51">
        <v>166</v>
      </c>
      <c r="C19" s="52">
        <v>6.1556717469499755</v>
      </c>
      <c r="D19" s="51">
        <v>811</v>
      </c>
      <c r="E19" s="52">
        <v>5.495473518729333</v>
      </c>
      <c r="F19" s="51">
        <v>37</v>
      </c>
      <c r="G19" s="51">
        <v>1014</v>
      </c>
      <c r="H19" s="52">
        <v>5.80945669548478</v>
      </c>
    </row>
    <row r="20" spans="1:8" ht="11.25" customHeight="1">
      <c r="A20" s="4" t="s">
        <v>224</v>
      </c>
      <c r="B20" s="51">
        <v>180</v>
      </c>
      <c r="C20" s="52">
        <v>5.163955589981926</v>
      </c>
      <c r="D20" s="51">
        <v>791</v>
      </c>
      <c r="E20" s="52">
        <v>6.056105105197072</v>
      </c>
      <c r="F20" s="51">
        <v>37</v>
      </c>
      <c r="G20" s="51">
        <v>1008</v>
      </c>
      <c r="H20" s="52">
        <v>6.091775498733902</v>
      </c>
    </row>
    <row r="21" spans="1:8" ht="16.5" customHeight="1">
      <c r="A21" s="4" t="s">
        <v>225</v>
      </c>
      <c r="B21" s="51">
        <v>102</v>
      </c>
      <c r="C21" s="52">
        <v>5.964563475820127</v>
      </c>
      <c r="D21" s="51">
        <v>866</v>
      </c>
      <c r="E21" s="52">
        <v>5.582702646948853</v>
      </c>
      <c r="F21" s="51">
        <v>27</v>
      </c>
      <c r="G21" s="51">
        <v>994</v>
      </c>
      <c r="H21" s="52">
        <v>5.771586837994926</v>
      </c>
    </row>
    <row r="22" spans="1:8" ht="11.25" customHeight="1">
      <c r="A22" s="4" t="s">
        <v>226</v>
      </c>
      <c r="B22" s="51">
        <v>95</v>
      </c>
      <c r="C22" s="52">
        <v>5.6743519292796565</v>
      </c>
      <c r="D22" s="51">
        <v>811</v>
      </c>
      <c r="E22" s="52">
        <v>5.193524424293655</v>
      </c>
      <c r="F22" s="51">
        <v>28</v>
      </c>
      <c r="G22" s="51">
        <v>933</v>
      </c>
      <c r="H22" s="52">
        <v>5.396245185022383</v>
      </c>
    </row>
    <row r="23" spans="1:8" ht="11.25" customHeight="1">
      <c r="A23" s="4" t="s">
        <v>227</v>
      </c>
      <c r="B23" s="51">
        <v>86</v>
      </c>
      <c r="C23" s="52">
        <v>6.825938566552901</v>
      </c>
      <c r="D23" s="51">
        <v>717</v>
      </c>
      <c r="E23" s="52">
        <v>5.151824335005102</v>
      </c>
      <c r="F23" s="51">
        <v>29</v>
      </c>
      <c r="G23" s="51">
        <v>831</v>
      </c>
      <c r="H23" s="52">
        <v>5.475282164811923</v>
      </c>
    </row>
    <row r="24" spans="1:8" ht="16.5" customHeight="1">
      <c r="A24" s="4" t="s">
        <v>228</v>
      </c>
      <c r="B24" s="51">
        <v>38</v>
      </c>
      <c r="C24" s="52">
        <v>7.445141065830721</v>
      </c>
      <c r="D24" s="51">
        <v>494</v>
      </c>
      <c r="E24" s="52">
        <v>6.613827451400418</v>
      </c>
      <c r="F24" s="51">
        <v>29</v>
      </c>
      <c r="G24" s="51">
        <v>561</v>
      </c>
      <c r="H24" s="52">
        <v>7.030427590355407</v>
      </c>
    </row>
    <row r="25" spans="1:8" ht="11.25" customHeight="1">
      <c r="A25" s="4" t="s">
        <v>229</v>
      </c>
      <c r="B25" s="51">
        <v>76</v>
      </c>
      <c r="C25" s="52">
        <v>5.39274817285177</v>
      </c>
      <c r="D25" s="51">
        <v>760</v>
      </c>
      <c r="E25" s="52">
        <v>5.009227524387028</v>
      </c>
      <c r="F25" s="51">
        <v>30</v>
      </c>
      <c r="G25" s="51">
        <v>867</v>
      </c>
      <c r="H25" s="52">
        <v>5.228781820484522</v>
      </c>
    </row>
    <row r="26" spans="1:8" ht="11.25" customHeight="1">
      <c r="A26" s="4" t="s">
        <v>230</v>
      </c>
      <c r="B26" s="51">
        <v>102</v>
      </c>
      <c r="C26" s="52">
        <v>5.613339937262671</v>
      </c>
      <c r="D26" s="51">
        <v>777</v>
      </c>
      <c r="E26" s="52">
        <v>5.488334640079676</v>
      </c>
      <c r="F26" s="51">
        <v>26</v>
      </c>
      <c r="G26" s="51">
        <v>906</v>
      </c>
      <c r="H26" s="52">
        <v>5.671574519230769</v>
      </c>
    </row>
    <row r="27" spans="1:8" ht="11.25" customHeight="1">
      <c r="A27" s="4"/>
      <c r="B27" s="7"/>
      <c r="C27" s="7"/>
      <c r="D27" s="51"/>
      <c r="E27" s="25"/>
      <c r="F27" s="7"/>
      <c r="H27" s="52"/>
    </row>
    <row r="28" spans="1:8" ht="16.5" customHeight="1">
      <c r="A28" s="17" t="s">
        <v>285</v>
      </c>
      <c r="B28" s="18">
        <v>8246</v>
      </c>
      <c r="C28" s="58">
        <v>7.590793102559476</v>
      </c>
      <c r="D28" s="18">
        <v>34600</v>
      </c>
      <c r="E28" s="58">
        <v>7.259046849384848</v>
      </c>
      <c r="F28" s="18">
        <v>1540</v>
      </c>
      <c r="G28" s="18">
        <v>44386</v>
      </c>
      <c r="H28" s="58">
        <v>7.583743935789851</v>
      </c>
    </row>
    <row r="29" ht="6" customHeight="1"/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6"/>
  <sheetViews>
    <sheetView zoomScale="110" zoomScaleNormal="110" workbookViewId="0" topLeftCell="A1">
      <selection activeCell="H18" sqref="H18"/>
    </sheetView>
  </sheetViews>
  <sheetFormatPr defaultColWidth="9.140625" defaultRowHeight="12.75"/>
  <cols>
    <col min="1" max="1" width="19.7109375" style="1" customWidth="1"/>
    <col min="2" max="4" width="11.7109375" style="1" customWidth="1"/>
    <col min="5" max="5" width="12.57421875" style="1" customWidth="1"/>
    <col min="6" max="7" width="8.7109375" style="1" customWidth="1"/>
  </cols>
  <sheetData>
    <row r="1" spans="1:2" s="22" customFormat="1" ht="12.75">
      <c r="A1" s="2" t="s">
        <v>619</v>
      </c>
      <c r="B1" s="2" t="s">
        <v>39</v>
      </c>
    </row>
    <row r="2" spans="2:6" ht="12.75">
      <c r="B2" s="98" t="s">
        <v>40</v>
      </c>
      <c r="C2" s="3"/>
      <c r="D2" s="3"/>
      <c r="E2" s="3"/>
      <c r="F2" s="3"/>
    </row>
    <row r="3" spans="2:6" ht="4.5" customHeight="1" thickBot="1">
      <c r="B3" s="5"/>
      <c r="C3" s="5"/>
      <c r="D3" s="5"/>
      <c r="E3" s="5"/>
      <c r="F3" s="5"/>
    </row>
    <row r="4" spans="1:7" ht="44.25" customHeight="1">
      <c r="A4" s="90"/>
      <c r="B4" s="37" t="s">
        <v>74</v>
      </c>
      <c r="C4" s="37" t="s">
        <v>75</v>
      </c>
      <c r="D4" s="37" t="s">
        <v>93</v>
      </c>
      <c r="E4" s="37" t="s">
        <v>94</v>
      </c>
      <c r="F4" s="12" t="s">
        <v>45</v>
      </c>
      <c r="G4" s="12" t="s">
        <v>285</v>
      </c>
    </row>
    <row r="5" spans="1:7" ht="11.25" customHeight="1">
      <c r="A5" s="44"/>
      <c r="B5" s="41"/>
      <c r="C5" s="41"/>
      <c r="D5" s="41"/>
      <c r="E5" s="41"/>
      <c r="F5" s="41"/>
      <c r="G5" s="10"/>
    </row>
    <row r="6" spans="1:7" ht="11.25" customHeight="1">
      <c r="A6" s="4" t="s">
        <v>210</v>
      </c>
      <c r="B6" s="7">
        <v>1706</v>
      </c>
      <c r="C6" s="7">
        <v>6594</v>
      </c>
      <c r="D6" s="7">
        <v>3069</v>
      </c>
      <c r="E6" s="7">
        <v>6170</v>
      </c>
      <c r="F6" s="7">
        <v>208</v>
      </c>
      <c r="G6" s="7">
        <v>17746</v>
      </c>
    </row>
    <row r="7" spans="1:7" ht="11.25" customHeight="1">
      <c r="A7" s="4" t="s">
        <v>211</v>
      </c>
      <c r="B7" s="7">
        <v>131</v>
      </c>
      <c r="C7" s="7">
        <v>810</v>
      </c>
      <c r="D7" s="7">
        <v>386</v>
      </c>
      <c r="E7" s="7">
        <v>829</v>
      </c>
      <c r="F7" s="7">
        <v>27</v>
      </c>
      <c r="G7" s="7">
        <v>2184</v>
      </c>
    </row>
    <row r="8" spans="1:7" ht="11.25" customHeight="1">
      <c r="A8" s="4" t="s">
        <v>212</v>
      </c>
      <c r="B8" s="7">
        <v>226</v>
      </c>
      <c r="C8" s="7">
        <v>758</v>
      </c>
      <c r="D8" s="7">
        <v>261</v>
      </c>
      <c r="E8" s="7">
        <v>306</v>
      </c>
      <c r="F8" s="7">
        <v>21</v>
      </c>
      <c r="G8" s="7">
        <v>1572</v>
      </c>
    </row>
    <row r="9" spans="1:7" ht="16.5" customHeight="1">
      <c r="A9" s="4" t="s">
        <v>213</v>
      </c>
      <c r="B9" s="7">
        <v>178</v>
      </c>
      <c r="C9" s="7">
        <v>969</v>
      </c>
      <c r="D9" s="7">
        <v>338</v>
      </c>
      <c r="E9" s="7">
        <v>562</v>
      </c>
      <c r="F9" s="7">
        <v>24</v>
      </c>
      <c r="G9" s="7">
        <v>2072</v>
      </c>
    </row>
    <row r="10" spans="1:7" ht="11.25" customHeight="1">
      <c r="A10" s="4" t="s">
        <v>214</v>
      </c>
      <c r="B10" s="7">
        <v>249</v>
      </c>
      <c r="C10" s="7">
        <v>734</v>
      </c>
      <c r="D10" s="7">
        <v>299</v>
      </c>
      <c r="E10" s="7">
        <v>291</v>
      </c>
      <c r="F10" s="7">
        <v>0</v>
      </c>
      <c r="G10" s="7">
        <v>1573</v>
      </c>
    </row>
    <row r="11" spans="1:7" ht="11.25" customHeight="1">
      <c r="A11" s="4" t="s">
        <v>215</v>
      </c>
      <c r="B11" s="7">
        <v>77</v>
      </c>
      <c r="C11" s="7">
        <v>473</v>
      </c>
      <c r="D11" s="7">
        <v>141</v>
      </c>
      <c r="E11" s="7">
        <v>194</v>
      </c>
      <c r="F11" s="7">
        <v>15</v>
      </c>
      <c r="G11" s="7">
        <v>901</v>
      </c>
    </row>
    <row r="12" spans="1:7" ht="16.5" customHeight="1">
      <c r="A12" s="4" t="s">
        <v>216</v>
      </c>
      <c r="B12" s="7">
        <v>151</v>
      </c>
      <c r="C12" s="7">
        <v>492</v>
      </c>
      <c r="D12" s="7">
        <v>199</v>
      </c>
      <c r="E12" s="7">
        <v>308</v>
      </c>
      <c r="F12" s="7">
        <v>38</v>
      </c>
      <c r="G12" s="7">
        <v>1189</v>
      </c>
    </row>
    <row r="13" spans="1:7" ht="11.25" customHeight="1">
      <c r="A13" s="4" t="s">
        <v>217</v>
      </c>
      <c r="B13" s="7">
        <v>43</v>
      </c>
      <c r="C13" s="7">
        <v>164</v>
      </c>
      <c r="D13" s="7">
        <v>63</v>
      </c>
      <c r="E13" s="7">
        <v>104</v>
      </c>
      <c r="F13" s="7">
        <v>6</v>
      </c>
      <c r="G13" s="7">
        <v>380</v>
      </c>
    </row>
    <row r="14" spans="1:7" ht="11.25" customHeight="1">
      <c r="A14" s="4" t="s">
        <v>218</v>
      </c>
      <c r="B14" s="7">
        <v>61</v>
      </c>
      <c r="C14" s="7">
        <v>322</v>
      </c>
      <c r="D14" s="7">
        <v>133</v>
      </c>
      <c r="E14" s="7">
        <v>148</v>
      </c>
      <c r="F14" s="7">
        <v>6</v>
      </c>
      <c r="G14" s="7">
        <v>670</v>
      </c>
    </row>
    <row r="15" spans="1:7" ht="16.5" customHeight="1">
      <c r="A15" s="4" t="s">
        <v>219</v>
      </c>
      <c r="B15" s="7">
        <v>978</v>
      </c>
      <c r="C15" s="7">
        <v>3007</v>
      </c>
      <c r="D15" s="7">
        <v>1282</v>
      </c>
      <c r="E15" s="7">
        <v>2457</v>
      </c>
      <c r="F15" s="7">
        <v>220</v>
      </c>
      <c r="G15" s="7">
        <v>7943</v>
      </c>
    </row>
    <row r="16" spans="1:7" ht="11.25" customHeight="1">
      <c r="A16" s="4" t="s">
        <v>220</v>
      </c>
      <c r="B16" s="7">
        <v>195</v>
      </c>
      <c r="C16" s="7">
        <v>925</v>
      </c>
      <c r="D16" s="7">
        <v>281</v>
      </c>
      <c r="E16" s="7">
        <v>370</v>
      </c>
      <c r="F16" s="7">
        <v>33</v>
      </c>
      <c r="G16" s="7">
        <v>1804</v>
      </c>
    </row>
    <row r="17" spans="1:7" ht="11.25" customHeight="1">
      <c r="A17" s="4" t="s">
        <v>221</v>
      </c>
      <c r="B17" s="7">
        <v>1037</v>
      </c>
      <c r="C17" s="7">
        <v>3345</v>
      </c>
      <c r="D17" s="7">
        <v>2078</v>
      </c>
      <c r="E17" s="7">
        <v>2864</v>
      </c>
      <c r="F17" s="7">
        <v>157</v>
      </c>
      <c r="G17" s="7">
        <v>9481</v>
      </c>
    </row>
    <row r="18" spans="1:7" ht="16.5" customHeight="1">
      <c r="A18" s="4" t="s">
        <v>222</v>
      </c>
      <c r="B18" s="7">
        <v>179</v>
      </c>
      <c r="C18" s="7">
        <v>637</v>
      </c>
      <c r="D18" s="7">
        <v>217</v>
      </c>
      <c r="E18" s="7">
        <v>292</v>
      </c>
      <c r="F18" s="7">
        <v>31</v>
      </c>
      <c r="G18" s="7">
        <v>1355</v>
      </c>
    </row>
    <row r="19" spans="1:7" ht="11.25" customHeight="1">
      <c r="A19" s="4" t="s">
        <v>223</v>
      </c>
      <c r="B19" s="7">
        <v>168</v>
      </c>
      <c r="C19" s="7">
        <v>636</v>
      </c>
      <c r="D19" s="7">
        <v>303</v>
      </c>
      <c r="E19" s="7">
        <v>231</v>
      </c>
      <c r="F19" s="7">
        <v>29</v>
      </c>
      <c r="G19" s="7">
        <v>1368</v>
      </c>
    </row>
    <row r="20" spans="1:7" ht="11.25" customHeight="1">
      <c r="A20" s="4" t="s">
        <v>224</v>
      </c>
      <c r="B20" s="7">
        <v>134</v>
      </c>
      <c r="C20" s="7">
        <v>566</v>
      </c>
      <c r="D20" s="7">
        <v>217</v>
      </c>
      <c r="E20" s="7">
        <v>324</v>
      </c>
      <c r="F20" s="7">
        <v>13</v>
      </c>
      <c r="G20" s="7">
        <v>1253</v>
      </c>
    </row>
    <row r="21" spans="1:7" ht="16.5" customHeight="1">
      <c r="A21" s="4" t="s">
        <v>225</v>
      </c>
      <c r="B21" s="7">
        <v>157</v>
      </c>
      <c r="C21" s="7">
        <v>662</v>
      </c>
      <c r="D21" s="7">
        <v>277</v>
      </c>
      <c r="E21" s="7">
        <v>268</v>
      </c>
      <c r="F21" s="7">
        <v>19</v>
      </c>
      <c r="G21" s="7">
        <v>1383</v>
      </c>
    </row>
    <row r="22" spans="1:7" ht="11.25" customHeight="1">
      <c r="A22" s="4" t="s">
        <v>226</v>
      </c>
      <c r="B22" s="7">
        <v>197</v>
      </c>
      <c r="C22" s="7">
        <v>626</v>
      </c>
      <c r="D22" s="7">
        <v>229</v>
      </c>
      <c r="E22" s="7">
        <v>178</v>
      </c>
      <c r="F22" s="7">
        <v>14</v>
      </c>
      <c r="G22" s="7">
        <v>1245</v>
      </c>
    </row>
    <row r="23" spans="1:7" ht="11.25" customHeight="1">
      <c r="A23" s="4" t="s">
        <v>227</v>
      </c>
      <c r="B23" s="7">
        <v>153</v>
      </c>
      <c r="C23" s="7">
        <v>500</v>
      </c>
      <c r="D23" s="7">
        <v>143</v>
      </c>
      <c r="E23" s="7">
        <v>292</v>
      </c>
      <c r="F23" s="7">
        <v>6</v>
      </c>
      <c r="G23" s="7">
        <v>1094</v>
      </c>
    </row>
    <row r="24" spans="1:7" ht="16.5" customHeight="1">
      <c r="A24" s="4" t="s">
        <v>228</v>
      </c>
      <c r="B24" s="7">
        <v>87</v>
      </c>
      <c r="C24" s="7">
        <v>364</v>
      </c>
      <c r="D24" s="7">
        <v>167</v>
      </c>
      <c r="E24" s="7">
        <v>204</v>
      </c>
      <c r="F24" s="7">
        <v>17</v>
      </c>
      <c r="G24" s="7">
        <v>839</v>
      </c>
    </row>
    <row r="25" spans="1:7" ht="11.25" customHeight="1">
      <c r="A25" s="4" t="s">
        <v>229</v>
      </c>
      <c r="B25" s="7">
        <v>154</v>
      </c>
      <c r="C25" s="7">
        <v>394</v>
      </c>
      <c r="D25" s="7">
        <v>265</v>
      </c>
      <c r="E25" s="7">
        <v>369</v>
      </c>
      <c r="F25" s="7">
        <v>10</v>
      </c>
      <c r="G25" s="7">
        <v>1192</v>
      </c>
    </row>
    <row r="26" spans="1:7" ht="11.25" customHeight="1">
      <c r="A26" s="4" t="s">
        <v>230</v>
      </c>
      <c r="B26" s="7">
        <v>109</v>
      </c>
      <c r="C26" s="7">
        <v>566</v>
      </c>
      <c r="D26" s="7">
        <v>264</v>
      </c>
      <c r="E26" s="7">
        <v>343</v>
      </c>
      <c r="F26" s="7">
        <v>0</v>
      </c>
      <c r="G26" s="7">
        <v>1283</v>
      </c>
    </row>
    <row r="27" spans="1:6" ht="11.25" customHeight="1">
      <c r="A27" s="4"/>
      <c r="B27" s="7"/>
      <c r="C27" s="7"/>
      <c r="D27" s="7"/>
      <c r="E27" s="7"/>
      <c r="F27" s="7"/>
    </row>
    <row r="28" spans="1:7" ht="16.5" customHeight="1">
      <c r="A28" s="17" t="s">
        <v>285</v>
      </c>
      <c r="B28" s="18">
        <v>6370</v>
      </c>
      <c r="C28" s="18">
        <v>23544</v>
      </c>
      <c r="D28" s="18">
        <v>10612</v>
      </c>
      <c r="E28" s="18">
        <v>17104</v>
      </c>
      <c r="F28" s="18">
        <v>894</v>
      </c>
      <c r="G28" s="18">
        <v>58526</v>
      </c>
    </row>
    <row r="29" ht="5.25" customHeight="1">
      <c r="G29" s="10"/>
    </row>
    <row r="30" ht="12.75">
      <c r="A30" s="27"/>
    </row>
    <row r="34" spans="1:8" ht="12.75">
      <c r="A34" s="22" t="s">
        <v>161</v>
      </c>
      <c r="B34" s="7"/>
      <c r="C34" s="7"/>
      <c r="D34" s="7"/>
      <c r="E34" s="7"/>
      <c r="F34" s="7"/>
      <c r="G34" s="7"/>
      <c r="H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1:8" ht="12.75">
      <c r="A37" s="2" t="s">
        <v>245</v>
      </c>
      <c r="B37" s="2" t="s">
        <v>39</v>
      </c>
      <c r="C37" s="22"/>
      <c r="D37" s="22"/>
      <c r="E37" s="22"/>
      <c r="F37" s="22"/>
      <c r="G37" s="22"/>
      <c r="H37" s="7"/>
    </row>
    <row r="38" spans="2:8" ht="12.75">
      <c r="B38" s="4" t="s">
        <v>40</v>
      </c>
      <c r="C38" s="3"/>
      <c r="D38" s="3"/>
      <c r="E38" s="3"/>
      <c r="F38" s="3"/>
      <c r="H38" s="7"/>
    </row>
    <row r="39" spans="2:8" ht="13.5" thickBot="1">
      <c r="B39" s="5"/>
      <c r="C39" s="5"/>
      <c r="D39" s="5"/>
      <c r="E39" s="5"/>
      <c r="F39" s="5"/>
      <c r="H39" s="7"/>
    </row>
    <row r="40" spans="1:8" ht="33.75">
      <c r="A40" s="33"/>
      <c r="B40" s="37" t="s">
        <v>74</v>
      </c>
      <c r="C40" s="37" t="s">
        <v>75</v>
      </c>
      <c r="D40" s="37" t="s">
        <v>93</v>
      </c>
      <c r="E40" s="37" t="s">
        <v>94</v>
      </c>
      <c r="F40" s="12" t="s">
        <v>45</v>
      </c>
      <c r="G40" s="12" t="s">
        <v>285</v>
      </c>
      <c r="H40" s="7"/>
    </row>
    <row r="41" spans="1:8" ht="12.75">
      <c r="A41" s="44"/>
      <c r="B41" s="41"/>
      <c r="C41" s="41"/>
      <c r="D41" s="41"/>
      <c r="E41" s="41"/>
      <c r="F41" s="41"/>
      <c r="G41" s="10"/>
      <c r="H41" s="7"/>
    </row>
    <row r="42" spans="1:8" ht="12.75">
      <c r="A42" s="4" t="s">
        <v>210</v>
      </c>
      <c r="B42" s="7">
        <f aca="true" t="shared" si="0" ref="B42:F51">SUM(B6/$G6)*100</f>
        <v>9.613434013298772</v>
      </c>
      <c r="C42" s="7">
        <f t="shared" si="0"/>
        <v>37.15766933393441</v>
      </c>
      <c r="D42" s="7">
        <f t="shared" si="0"/>
        <v>17.2940380930914</v>
      </c>
      <c r="E42" s="88">
        <f t="shared" si="0"/>
        <v>34.76839851234081</v>
      </c>
      <c r="F42" s="7">
        <f t="shared" si="0"/>
        <v>1.1720951200270482</v>
      </c>
      <c r="G42" s="7">
        <f>SUM(B42:F42)</f>
        <v>100.00563507269244</v>
      </c>
      <c r="H42" s="7"/>
    </row>
    <row r="43" spans="1:8" ht="12.75">
      <c r="A43" s="4" t="s">
        <v>211</v>
      </c>
      <c r="B43" s="7">
        <f t="shared" si="0"/>
        <v>5.998168498168498</v>
      </c>
      <c r="C43" s="7">
        <f t="shared" si="0"/>
        <v>37.08791208791209</v>
      </c>
      <c r="D43" s="7">
        <f t="shared" si="0"/>
        <v>17.673992673992675</v>
      </c>
      <c r="E43" s="88">
        <f t="shared" si="0"/>
        <v>37.95787545787546</v>
      </c>
      <c r="F43" s="7">
        <f t="shared" si="0"/>
        <v>1.2362637362637363</v>
      </c>
      <c r="G43" s="7">
        <f aca="true" t="shared" si="1" ref="G43:G64">SUM(B43:F43)</f>
        <v>99.95421245421245</v>
      </c>
      <c r="H43" s="7"/>
    </row>
    <row r="44" spans="1:8" ht="12.75">
      <c r="A44" s="4" t="s">
        <v>212</v>
      </c>
      <c r="B44" s="7">
        <f t="shared" si="0"/>
        <v>14.376590330788805</v>
      </c>
      <c r="C44" s="7">
        <f t="shared" si="0"/>
        <v>48.218829516539444</v>
      </c>
      <c r="D44" s="7">
        <f t="shared" si="0"/>
        <v>16.603053435114504</v>
      </c>
      <c r="E44" s="7">
        <f t="shared" si="0"/>
        <v>19.46564885496183</v>
      </c>
      <c r="F44" s="7">
        <f t="shared" si="0"/>
        <v>1.3358778625954197</v>
      </c>
      <c r="G44" s="7">
        <f t="shared" si="1"/>
        <v>100</v>
      </c>
      <c r="H44" s="7"/>
    </row>
    <row r="45" spans="1:8" ht="12.75">
      <c r="A45" s="4" t="s">
        <v>213</v>
      </c>
      <c r="B45" s="7">
        <f t="shared" si="0"/>
        <v>8.59073359073359</v>
      </c>
      <c r="C45" s="7">
        <f t="shared" si="0"/>
        <v>46.76640926640926</v>
      </c>
      <c r="D45" s="7">
        <f t="shared" si="0"/>
        <v>16.312741312741313</v>
      </c>
      <c r="E45" s="7">
        <f t="shared" si="0"/>
        <v>27.123552123552123</v>
      </c>
      <c r="F45" s="7">
        <f t="shared" si="0"/>
        <v>1.1583011583011582</v>
      </c>
      <c r="G45" s="7">
        <f t="shared" si="1"/>
        <v>99.95173745173744</v>
      </c>
      <c r="H45" s="7"/>
    </row>
    <row r="46" spans="1:8" ht="12.75">
      <c r="A46" s="4" t="s">
        <v>214</v>
      </c>
      <c r="B46" s="88">
        <f t="shared" si="0"/>
        <v>15.82962492053401</v>
      </c>
      <c r="C46" s="7">
        <f t="shared" si="0"/>
        <v>46.662428480610295</v>
      </c>
      <c r="D46" s="7">
        <f t="shared" si="0"/>
        <v>19.00826446280992</v>
      </c>
      <c r="E46" s="7">
        <f t="shared" si="0"/>
        <v>18.499682136045774</v>
      </c>
      <c r="F46" s="7">
        <f t="shared" si="0"/>
        <v>0</v>
      </c>
      <c r="G46" s="7">
        <f t="shared" si="1"/>
        <v>100</v>
      </c>
      <c r="H46" s="7"/>
    </row>
    <row r="47" spans="1:8" ht="12.75">
      <c r="A47" s="4" t="s">
        <v>215</v>
      </c>
      <c r="B47" s="7">
        <f t="shared" si="0"/>
        <v>8.546059933407326</v>
      </c>
      <c r="C47" s="88">
        <f t="shared" si="0"/>
        <v>52.497225305216425</v>
      </c>
      <c r="D47" s="7">
        <f t="shared" si="0"/>
        <v>15.64927857935627</v>
      </c>
      <c r="E47" s="7">
        <f t="shared" si="0"/>
        <v>21.53163152053274</v>
      </c>
      <c r="F47" s="7">
        <f t="shared" si="0"/>
        <v>1.6648168701442843</v>
      </c>
      <c r="G47" s="7">
        <f t="shared" si="1"/>
        <v>99.88901220865704</v>
      </c>
      <c r="H47" s="7"/>
    </row>
    <row r="48" spans="1:8" ht="12.75">
      <c r="A48" s="4" t="s">
        <v>216</v>
      </c>
      <c r="B48" s="7">
        <f t="shared" si="0"/>
        <v>12.699747687132042</v>
      </c>
      <c r="C48" s="7">
        <f t="shared" si="0"/>
        <v>41.37931034482759</v>
      </c>
      <c r="D48" s="7">
        <f t="shared" si="0"/>
        <v>16.736753574432296</v>
      </c>
      <c r="E48" s="7">
        <f t="shared" si="0"/>
        <v>25.90412111017662</v>
      </c>
      <c r="F48" s="7">
        <f t="shared" si="0"/>
        <v>3.1959629941127</v>
      </c>
      <c r="G48" s="7">
        <f t="shared" si="1"/>
        <v>99.91589571068126</v>
      </c>
      <c r="H48" s="7"/>
    </row>
    <row r="49" spans="1:8" ht="12.75">
      <c r="A49" s="4" t="s">
        <v>217</v>
      </c>
      <c r="B49" s="7">
        <f t="shared" si="0"/>
        <v>11.31578947368421</v>
      </c>
      <c r="C49" s="7">
        <f t="shared" si="0"/>
        <v>43.15789473684211</v>
      </c>
      <c r="D49" s="7">
        <f t="shared" si="0"/>
        <v>16.57894736842105</v>
      </c>
      <c r="E49" s="7">
        <f t="shared" si="0"/>
        <v>27.368421052631582</v>
      </c>
      <c r="F49" s="7">
        <f t="shared" si="0"/>
        <v>1.5789473684210527</v>
      </c>
      <c r="G49" s="7">
        <f t="shared" si="1"/>
        <v>100.00000000000001</v>
      </c>
      <c r="H49" s="7"/>
    </row>
    <row r="50" spans="1:8" ht="12.75">
      <c r="A50" s="4" t="s">
        <v>218</v>
      </c>
      <c r="B50" s="7">
        <f t="shared" si="0"/>
        <v>9.104477611940299</v>
      </c>
      <c r="C50" s="7">
        <f t="shared" si="0"/>
        <v>48.059701492537314</v>
      </c>
      <c r="D50" s="7">
        <f t="shared" si="0"/>
        <v>19.850746268656717</v>
      </c>
      <c r="E50" s="7">
        <f t="shared" si="0"/>
        <v>22.08955223880597</v>
      </c>
      <c r="F50" s="7">
        <f t="shared" si="0"/>
        <v>0.8955223880597015</v>
      </c>
      <c r="G50" s="7">
        <f t="shared" si="1"/>
        <v>100</v>
      </c>
      <c r="H50" s="7"/>
    </row>
    <row r="51" spans="1:8" ht="12.75">
      <c r="A51" s="4" t="s">
        <v>219</v>
      </c>
      <c r="B51" s="7">
        <f t="shared" si="0"/>
        <v>12.312728188341936</v>
      </c>
      <c r="C51" s="7">
        <f t="shared" si="0"/>
        <v>37.85723278358303</v>
      </c>
      <c r="D51" s="7">
        <f t="shared" si="0"/>
        <v>16.139997482059677</v>
      </c>
      <c r="E51" s="7">
        <f t="shared" si="0"/>
        <v>30.9328968903437</v>
      </c>
      <c r="F51" s="7">
        <f t="shared" si="0"/>
        <v>2.769734357295732</v>
      </c>
      <c r="G51" s="7">
        <f t="shared" si="1"/>
        <v>100.01258970162408</v>
      </c>
      <c r="H51" s="7"/>
    </row>
    <row r="52" spans="1:8" ht="12.75">
      <c r="A52" s="4" t="s">
        <v>220</v>
      </c>
      <c r="B52" s="7">
        <f aca="true" t="shared" si="2" ref="B52:F61">SUM(B16/$G16)*100</f>
        <v>10.80931263858093</v>
      </c>
      <c r="C52" s="7">
        <f t="shared" si="2"/>
        <v>51.274944567627486</v>
      </c>
      <c r="D52" s="7">
        <f t="shared" si="2"/>
        <v>15.57649667405765</v>
      </c>
      <c r="E52" s="7">
        <f t="shared" si="2"/>
        <v>20.509977827051</v>
      </c>
      <c r="F52" s="7">
        <f t="shared" si="2"/>
        <v>1.8292682926829267</v>
      </c>
      <c r="G52" s="7">
        <f t="shared" si="1"/>
        <v>100</v>
      </c>
      <c r="H52" s="7"/>
    </row>
    <row r="53" spans="1:8" ht="12.75">
      <c r="A53" s="4" t="s">
        <v>221</v>
      </c>
      <c r="B53" s="7">
        <f t="shared" si="2"/>
        <v>10.937664803290792</v>
      </c>
      <c r="C53" s="7">
        <f t="shared" si="2"/>
        <v>35.28108849277503</v>
      </c>
      <c r="D53" s="7">
        <f t="shared" si="2"/>
        <v>21.917519249024366</v>
      </c>
      <c r="E53" s="7">
        <f t="shared" si="2"/>
        <v>30.207783989030695</v>
      </c>
      <c r="F53" s="7">
        <f t="shared" si="2"/>
        <v>1.6559434658791266</v>
      </c>
      <c r="G53" s="7">
        <f t="shared" si="1"/>
        <v>100.00000000000001</v>
      </c>
      <c r="H53" s="7"/>
    </row>
    <row r="54" spans="1:8" ht="12.75">
      <c r="A54" s="4" t="s">
        <v>222</v>
      </c>
      <c r="B54" s="7">
        <f t="shared" si="2"/>
        <v>13.210332103321033</v>
      </c>
      <c r="C54" s="7">
        <f t="shared" si="2"/>
        <v>47.011070110701105</v>
      </c>
      <c r="D54" s="7">
        <f t="shared" si="2"/>
        <v>16.014760147601475</v>
      </c>
      <c r="E54" s="7">
        <f t="shared" si="2"/>
        <v>21.54981549815498</v>
      </c>
      <c r="F54" s="7">
        <f t="shared" si="2"/>
        <v>2.2878228782287824</v>
      </c>
      <c r="G54" s="7">
        <f t="shared" si="1"/>
        <v>100.07380073800738</v>
      </c>
      <c r="H54" s="7"/>
    </row>
    <row r="55" spans="1:8" ht="12.75">
      <c r="A55" s="4" t="s">
        <v>223</v>
      </c>
      <c r="B55" s="7">
        <f t="shared" si="2"/>
        <v>12.280701754385964</v>
      </c>
      <c r="C55" s="7">
        <f t="shared" si="2"/>
        <v>46.49122807017544</v>
      </c>
      <c r="D55" s="7">
        <f t="shared" si="2"/>
        <v>22.149122807017545</v>
      </c>
      <c r="E55" s="88">
        <f t="shared" si="2"/>
        <v>16.885964912280702</v>
      </c>
      <c r="F55" s="7">
        <f t="shared" si="2"/>
        <v>2.1198830409356724</v>
      </c>
      <c r="G55" s="7">
        <f t="shared" si="1"/>
        <v>99.92690058479532</v>
      </c>
      <c r="H55" s="7"/>
    </row>
    <row r="56" spans="1:7" ht="12.75">
      <c r="A56" s="4" t="s">
        <v>224</v>
      </c>
      <c r="B56" s="7">
        <f t="shared" si="2"/>
        <v>10.694333599361533</v>
      </c>
      <c r="C56" s="7">
        <f t="shared" si="2"/>
        <v>45.17158818834797</v>
      </c>
      <c r="D56" s="7">
        <f t="shared" si="2"/>
        <v>17.318435754189945</v>
      </c>
      <c r="E56" s="7">
        <f t="shared" si="2"/>
        <v>25.857940941739827</v>
      </c>
      <c r="F56" s="7">
        <f t="shared" si="2"/>
        <v>1.0375099760574622</v>
      </c>
      <c r="G56" s="7">
        <f t="shared" si="1"/>
        <v>100.07980845969674</v>
      </c>
    </row>
    <row r="57" spans="1:7" ht="12.75">
      <c r="A57" s="4" t="s">
        <v>225</v>
      </c>
      <c r="B57" s="7">
        <f t="shared" si="2"/>
        <v>11.352133044107013</v>
      </c>
      <c r="C57" s="7">
        <f t="shared" si="2"/>
        <v>47.86695589298626</v>
      </c>
      <c r="D57" s="7">
        <f t="shared" si="2"/>
        <v>20.02892263195951</v>
      </c>
      <c r="E57" s="7">
        <f t="shared" si="2"/>
        <v>19.37816341287057</v>
      </c>
      <c r="F57" s="7">
        <f t="shared" si="2"/>
        <v>1.373825018076645</v>
      </c>
      <c r="G57" s="7">
        <f t="shared" si="1"/>
        <v>100</v>
      </c>
    </row>
    <row r="58" spans="1:7" ht="12.75">
      <c r="A58" s="4" t="s">
        <v>226</v>
      </c>
      <c r="B58" s="88">
        <f t="shared" si="2"/>
        <v>15.823293172690764</v>
      </c>
      <c r="C58" s="88">
        <f t="shared" si="2"/>
        <v>50.28112449799197</v>
      </c>
      <c r="D58" s="7">
        <f t="shared" si="2"/>
        <v>18.393574297188756</v>
      </c>
      <c r="E58" s="88">
        <f t="shared" si="2"/>
        <v>14.297188755020079</v>
      </c>
      <c r="F58" s="7">
        <f t="shared" si="2"/>
        <v>1.1244979919678715</v>
      </c>
      <c r="G58" s="7">
        <f t="shared" si="1"/>
        <v>99.91967871485943</v>
      </c>
    </row>
    <row r="59" spans="1:7" ht="12.75">
      <c r="A59" s="4" t="s">
        <v>227</v>
      </c>
      <c r="B59" s="7">
        <f t="shared" si="2"/>
        <v>13.985374771480805</v>
      </c>
      <c r="C59" s="7">
        <f t="shared" si="2"/>
        <v>45.703839122486286</v>
      </c>
      <c r="D59" s="7">
        <f t="shared" si="2"/>
        <v>13.071297989031077</v>
      </c>
      <c r="E59" s="7">
        <f t="shared" si="2"/>
        <v>26.691042047531994</v>
      </c>
      <c r="F59" s="7">
        <f t="shared" si="2"/>
        <v>0.5484460694698354</v>
      </c>
      <c r="G59" s="7">
        <f t="shared" si="1"/>
        <v>100</v>
      </c>
    </row>
    <row r="60" spans="1:7" ht="12.75">
      <c r="A60" s="4" t="s">
        <v>228</v>
      </c>
      <c r="B60" s="7">
        <f t="shared" si="2"/>
        <v>10.369487485101311</v>
      </c>
      <c r="C60" s="7">
        <f t="shared" si="2"/>
        <v>43.3849821215733</v>
      </c>
      <c r="D60" s="7">
        <f t="shared" si="2"/>
        <v>19.9046483909416</v>
      </c>
      <c r="E60" s="7">
        <f t="shared" si="2"/>
        <v>24.31466030989273</v>
      </c>
      <c r="F60" s="7">
        <f t="shared" si="2"/>
        <v>2.026221692491061</v>
      </c>
      <c r="G60" s="7">
        <f t="shared" si="1"/>
        <v>100</v>
      </c>
    </row>
    <row r="61" spans="1:7" ht="12.75">
      <c r="A61" s="4" t="s">
        <v>229</v>
      </c>
      <c r="B61" s="7">
        <f t="shared" si="2"/>
        <v>12.919463087248323</v>
      </c>
      <c r="C61" s="7">
        <f t="shared" si="2"/>
        <v>33.053691275167786</v>
      </c>
      <c r="D61" s="7">
        <f t="shared" si="2"/>
        <v>22.231543624161073</v>
      </c>
      <c r="E61" s="7">
        <f t="shared" si="2"/>
        <v>30.956375838926174</v>
      </c>
      <c r="F61" s="7">
        <f t="shared" si="2"/>
        <v>0.8389261744966443</v>
      </c>
      <c r="G61" s="7">
        <f t="shared" si="1"/>
        <v>100.00000000000001</v>
      </c>
    </row>
    <row r="62" spans="1:7" ht="12.75">
      <c r="A62" s="4" t="s">
        <v>230</v>
      </c>
      <c r="B62" s="7">
        <f>SUM(B26/$G26)*100</f>
        <v>8.495713172252534</v>
      </c>
      <c r="C62" s="7">
        <f>SUM(C26/$G26)*100</f>
        <v>44.1153546375682</v>
      </c>
      <c r="D62" s="7">
        <f>SUM(D26/$G26)*100</f>
        <v>20.576773187840995</v>
      </c>
      <c r="E62" s="7">
        <f>SUM(E26/$G26)*100</f>
        <v>26.734216679657052</v>
      </c>
      <c r="F62" s="7">
        <f>SUM(F26/$G26)*100</f>
        <v>0</v>
      </c>
      <c r="G62" s="7">
        <f t="shared" si="1"/>
        <v>99.92205767731879</v>
      </c>
    </row>
    <row r="63" spans="1:7" ht="12.75">
      <c r="A63" s="4"/>
      <c r="B63" s="7"/>
      <c r="C63" s="7"/>
      <c r="D63" s="7"/>
      <c r="E63" s="7"/>
      <c r="F63" s="7"/>
      <c r="G63" s="7"/>
    </row>
    <row r="64" spans="1:7" ht="12.75">
      <c r="A64" s="17" t="s">
        <v>285</v>
      </c>
      <c r="B64" s="88">
        <f>SUM(B28/$G28)*100</f>
        <v>10.884051532652155</v>
      </c>
      <c r="C64" s="88">
        <f>SUM(C28/$G28)*100</f>
        <v>40.228274612992514</v>
      </c>
      <c r="D64" s="7">
        <f>SUM(D28/$G28)*100</f>
        <v>18.132112223627107</v>
      </c>
      <c r="E64" s="88">
        <f>SUM(E28/$G28)*100</f>
        <v>29.224618118443086</v>
      </c>
      <c r="F64" s="7">
        <f>SUM(F28/$G28)*100</f>
        <v>1.5275262276595016</v>
      </c>
      <c r="G64" s="7">
        <f t="shared" si="1"/>
        <v>99.99658271537437</v>
      </c>
    </row>
    <row r="66" ht="12.75">
      <c r="E66" s="89">
        <f>SUM(D64:E64)</f>
        <v>47.35673034207019</v>
      </c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G33" sqref="G33"/>
    </sheetView>
  </sheetViews>
  <sheetFormatPr defaultColWidth="9.140625" defaultRowHeight="12.75"/>
  <cols>
    <col min="1" max="1" width="27.7109375" style="1" customWidth="1"/>
    <col min="2" max="4" width="11.7109375" style="1" customWidth="1"/>
    <col min="5" max="6" width="8.7109375" style="1" customWidth="1"/>
  </cols>
  <sheetData>
    <row r="1" spans="1:2" s="22" customFormat="1" ht="12.75">
      <c r="A1" s="2" t="s">
        <v>620</v>
      </c>
      <c r="B1" s="2" t="s">
        <v>246</v>
      </c>
    </row>
    <row r="2" spans="2:5" ht="12.75">
      <c r="B2" s="98" t="s">
        <v>247</v>
      </c>
      <c r="C2" s="3"/>
      <c r="D2" s="3"/>
      <c r="E2" s="3"/>
    </row>
    <row r="3" spans="2:5" ht="4.5" customHeight="1" thickBot="1">
      <c r="B3" s="5"/>
      <c r="C3" s="5"/>
      <c r="D3" s="5"/>
      <c r="E3" s="5"/>
    </row>
    <row r="4" spans="1:6" ht="31.5" customHeight="1">
      <c r="A4" s="90"/>
      <c r="B4" s="37" t="s">
        <v>74</v>
      </c>
      <c r="C4" s="37" t="s">
        <v>75</v>
      </c>
      <c r="D4" s="37" t="s">
        <v>76</v>
      </c>
      <c r="E4" s="12" t="s">
        <v>45</v>
      </c>
      <c r="F4" s="12" t="s">
        <v>285</v>
      </c>
    </row>
    <row r="5" spans="1:6" ht="11.25" customHeight="1">
      <c r="A5" s="44"/>
      <c r="B5" s="41"/>
      <c r="C5" s="41"/>
      <c r="D5" s="41"/>
      <c r="E5" s="41"/>
      <c r="F5" s="10"/>
    </row>
    <row r="6" spans="1:6" ht="11.25" customHeight="1">
      <c r="A6" s="4" t="s">
        <v>210</v>
      </c>
      <c r="B6" s="7">
        <v>1159</v>
      </c>
      <c r="C6" s="7">
        <v>4772</v>
      </c>
      <c r="D6" s="7">
        <v>7268</v>
      </c>
      <c r="E6" s="7">
        <v>898</v>
      </c>
      <c r="F6" s="7">
        <v>14098</v>
      </c>
    </row>
    <row r="7" spans="1:6" ht="11.25" customHeight="1">
      <c r="A7" s="4" t="s">
        <v>211</v>
      </c>
      <c r="B7" s="7">
        <v>127</v>
      </c>
      <c r="C7" s="7">
        <v>603</v>
      </c>
      <c r="D7" s="7">
        <v>778</v>
      </c>
      <c r="E7" s="7">
        <v>80</v>
      </c>
      <c r="F7" s="7">
        <v>1588</v>
      </c>
    </row>
    <row r="8" spans="1:6" ht="11.25" customHeight="1">
      <c r="A8" s="4" t="s">
        <v>212</v>
      </c>
      <c r="B8" s="7">
        <v>116</v>
      </c>
      <c r="C8" s="7">
        <v>496</v>
      </c>
      <c r="D8" s="7">
        <v>412</v>
      </c>
      <c r="E8" s="7">
        <v>48</v>
      </c>
      <c r="F8" s="7">
        <v>1072</v>
      </c>
    </row>
    <row r="9" spans="1:6" ht="16.5" customHeight="1">
      <c r="A9" s="4" t="s">
        <v>213</v>
      </c>
      <c r="B9" s="7">
        <v>161</v>
      </c>
      <c r="C9" s="7">
        <v>644</v>
      </c>
      <c r="D9" s="7">
        <v>674</v>
      </c>
      <c r="E9" s="7">
        <v>77</v>
      </c>
      <c r="F9" s="7">
        <v>1556</v>
      </c>
    </row>
    <row r="10" spans="1:6" ht="11.25" customHeight="1">
      <c r="A10" s="4" t="s">
        <v>214</v>
      </c>
      <c r="B10" s="7">
        <v>144</v>
      </c>
      <c r="C10" s="7">
        <v>503</v>
      </c>
      <c r="D10" s="7">
        <v>410</v>
      </c>
      <c r="E10" s="7">
        <v>51</v>
      </c>
      <c r="F10" s="7">
        <v>1108</v>
      </c>
    </row>
    <row r="11" spans="1:6" ht="11.25" customHeight="1">
      <c r="A11" s="4" t="s">
        <v>215</v>
      </c>
      <c r="B11" s="7">
        <v>66</v>
      </c>
      <c r="C11" s="7">
        <v>288</v>
      </c>
      <c r="D11" s="7">
        <v>220</v>
      </c>
      <c r="E11" s="7">
        <v>29</v>
      </c>
      <c r="F11" s="7">
        <v>603</v>
      </c>
    </row>
    <row r="12" spans="1:6" ht="16.5" customHeight="1">
      <c r="A12" s="4" t="s">
        <v>216</v>
      </c>
      <c r="B12" s="7">
        <v>89</v>
      </c>
      <c r="C12" s="7">
        <v>339</v>
      </c>
      <c r="D12" s="7">
        <v>266</v>
      </c>
      <c r="E12" s="7">
        <v>56</v>
      </c>
      <c r="F12" s="7">
        <v>750</v>
      </c>
    </row>
    <row r="13" spans="1:6" ht="11.25" customHeight="1">
      <c r="A13" s="4" t="s">
        <v>217</v>
      </c>
      <c r="B13" s="7">
        <v>27</v>
      </c>
      <c r="C13" s="7">
        <v>104</v>
      </c>
      <c r="D13" s="7">
        <v>101</v>
      </c>
      <c r="E13" s="7">
        <v>10</v>
      </c>
      <c r="F13" s="7">
        <v>242</v>
      </c>
    </row>
    <row r="14" spans="1:6" ht="11.25" customHeight="1">
      <c r="A14" s="4" t="s">
        <v>218</v>
      </c>
      <c r="B14" s="7">
        <v>47</v>
      </c>
      <c r="C14" s="7">
        <v>241</v>
      </c>
      <c r="D14" s="7">
        <v>197</v>
      </c>
      <c r="E14" s="7">
        <v>27</v>
      </c>
      <c r="F14" s="7">
        <v>511</v>
      </c>
    </row>
    <row r="15" spans="1:6" ht="16.5" customHeight="1">
      <c r="A15" s="4" t="s">
        <v>219</v>
      </c>
      <c r="B15" s="7">
        <v>620</v>
      </c>
      <c r="C15" s="7">
        <v>2518</v>
      </c>
      <c r="D15" s="7">
        <v>2950</v>
      </c>
      <c r="E15" s="7">
        <v>438</v>
      </c>
      <c r="F15" s="7">
        <v>6526</v>
      </c>
    </row>
    <row r="16" spans="1:6" ht="11.25" customHeight="1">
      <c r="A16" s="4" t="s">
        <v>220</v>
      </c>
      <c r="B16" s="7">
        <v>125</v>
      </c>
      <c r="C16" s="7">
        <v>533</v>
      </c>
      <c r="D16" s="7">
        <v>521</v>
      </c>
      <c r="E16" s="7">
        <v>81</v>
      </c>
      <c r="F16" s="7">
        <v>1260</v>
      </c>
    </row>
    <row r="17" spans="1:6" ht="11.25" customHeight="1">
      <c r="A17" s="4" t="s">
        <v>221</v>
      </c>
      <c r="B17" s="7">
        <v>839</v>
      </c>
      <c r="C17" s="7">
        <v>2591</v>
      </c>
      <c r="D17" s="7">
        <v>3093</v>
      </c>
      <c r="E17" s="7">
        <v>515</v>
      </c>
      <c r="F17" s="7">
        <v>7038</v>
      </c>
    </row>
    <row r="18" spans="1:6" ht="16.5" customHeight="1">
      <c r="A18" s="4" t="s">
        <v>222</v>
      </c>
      <c r="B18" s="7">
        <v>94</v>
      </c>
      <c r="C18" s="7">
        <v>374</v>
      </c>
      <c r="D18" s="7">
        <v>378</v>
      </c>
      <c r="E18" s="7">
        <v>75</v>
      </c>
      <c r="F18" s="7">
        <v>921</v>
      </c>
    </row>
    <row r="19" spans="1:6" ht="11.25" customHeight="1">
      <c r="A19" s="4" t="s">
        <v>223</v>
      </c>
      <c r="B19" s="7">
        <v>109</v>
      </c>
      <c r="C19" s="7">
        <v>498</v>
      </c>
      <c r="D19" s="7">
        <v>363</v>
      </c>
      <c r="E19" s="7">
        <v>44</v>
      </c>
      <c r="F19" s="7">
        <v>1014</v>
      </c>
    </row>
    <row r="20" spans="1:6" ht="11.25" customHeight="1">
      <c r="A20" s="4" t="s">
        <v>224</v>
      </c>
      <c r="B20" s="7">
        <v>90</v>
      </c>
      <c r="C20" s="7">
        <v>441</v>
      </c>
      <c r="D20" s="7">
        <v>420</v>
      </c>
      <c r="E20" s="7">
        <v>57</v>
      </c>
      <c r="F20" s="7">
        <v>1008</v>
      </c>
    </row>
    <row r="21" spans="1:6" ht="16.5" customHeight="1">
      <c r="A21" s="4" t="s">
        <v>225</v>
      </c>
      <c r="B21" s="7">
        <v>127</v>
      </c>
      <c r="C21" s="7">
        <v>492</v>
      </c>
      <c r="D21" s="7">
        <v>331</v>
      </c>
      <c r="E21" s="7">
        <v>45</v>
      </c>
      <c r="F21" s="7">
        <v>994</v>
      </c>
    </row>
    <row r="22" spans="1:6" ht="11.25" customHeight="1">
      <c r="A22" s="4" t="s">
        <v>226</v>
      </c>
      <c r="B22" s="7">
        <v>89</v>
      </c>
      <c r="C22" s="7">
        <v>458</v>
      </c>
      <c r="D22" s="7">
        <v>341</v>
      </c>
      <c r="E22" s="7">
        <v>45</v>
      </c>
      <c r="F22" s="7">
        <v>933</v>
      </c>
    </row>
    <row r="23" spans="1:6" ht="11.25" customHeight="1">
      <c r="A23" s="4" t="s">
        <v>227</v>
      </c>
      <c r="B23" s="7">
        <v>85</v>
      </c>
      <c r="C23" s="7">
        <v>361</v>
      </c>
      <c r="D23" s="7">
        <v>342</v>
      </c>
      <c r="E23" s="7">
        <v>44</v>
      </c>
      <c r="F23" s="7">
        <v>831</v>
      </c>
    </row>
    <row r="24" spans="1:6" ht="16.5" customHeight="1">
      <c r="A24" s="4" t="s">
        <v>228</v>
      </c>
      <c r="B24" s="7">
        <v>54</v>
      </c>
      <c r="C24" s="7">
        <v>236</v>
      </c>
      <c r="D24" s="7">
        <v>232</v>
      </c>
      <c r="E24" s="7">
        <v>39</v>
      </c>
      <c r="F24" s="7">
        <v>561</v>
      </c>
    </row>
    <row r="25" spans="1:6" ht="11.25" customHeight="1">
      <c r="A25" s="4" t="s">
        <v>229</v>
      </c>
      <c r="B25" s="7">
        <v>62</v>
      </c>
      <c r="C25" s="7">
        <v>362</v>
      </c>
      <c r="D25" s="7">
        <v>395</v>
      </c>
      <c r="E25" s="7">
        <v>47</v>
      </c>
      <c r="F25" s="7">
        <v>867</v>
      </c>
    </row>
    <row r="26" spans="1:6" ht="11.25" customHeight="1">
      <c r="A26" s="4" t="s">
        <v>230</v>
      </c>
      <c r="B26" s="7">
        <v>72</v>
      </c>
      <c r="C26" s="7">
        <v>418</v>
      </c>
      <c r="D26" s="7">
        <v>383</v>
      </c>
      <c r="E26" s="7">
        <v>33</v>
      </c>
      <c r="F26" s="7">
        <v>906</v>
      </c>
    </row>
    <row r="27" spans="1:5" ht="11.25" customHeight="1">
      <c r="A27" s="4"/>
      <c r="B27" s="7"/>
      <c r="C27" s="7"/>
      <c r="D27" s="7"/>
      <c r="E27" s="7"/>
    </row>
    <row r="28" spans="1:6" ht="16.5" customHeight="1">
      <c r="A28" s="17" t="s">
        <v>285</v>
      </c>
      <c r="B28" s="18">
        <v>4303</v>
      </c>
      <c r="C28" s="18">
        <v>17272</v>
      </c>
      <c r="D28" s="18">
        <v>20073</v>
      </c>
      <c r="E28" s="18">
        <v>2739</v>
      </c>
      <c r="F28" s="18">
        <v>44386</v>
      </c>
    </row>
    <row r="29" ht="8.25" customHeight="1">
      <c r="F29" s="10"/>
    </row>
    <row r="34" spans="2:8" ht="12.75">
      <c r="B34" s="7"/>
      <c r="C34" s="7"/>
      <c r="D34" s="7"/>
      <c r="E34" s="7"/>
      <c r="F34" s="7"/>
      <c r="G34" s="7"/>
      <c r="H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2:8" ht="12.75">
      <c r="B37" s="7"/>
      <c r="C37" s="7"/>
      <c r="D37" s="7"/>
      <c r="E37" s="7"/>
      <c r="F37" s="7"/>
      <c r="G37" s="7"/>
      <c r="H37" s="7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  <row r="41" spans="2:8" ht="12.75">
      <c r="B41" s="7"/>
      <c r="C41" s="7"/>
      <c r="D41" s="7"/>
      <c r="E41" s="7"/>
      <c r="F41" s="7"/>
      <c r="G41" s="7"/>
      <c r="H41" s="7"/>
    </row>
    <row r="42" spans="2:8" ht="12.75">
      <c r="B42" s="7"/>
      <c r="C42" s="7"/>
      <c r="D42" s="7"/>
      <c r="E42" s="7"/>
      <c r="F42" s="7"/>
      <c r="G42" s="7"/>
      <c r="H42" s="7"/>
    </row>
    <row r="43" spans="2:8" ht="12.75">
      <c r="B43" s="7"/>
      <c r="C43" s="7"/>
      <c r="D43" s="7"/>
      <c r="E43" s="7"/>
      <c r="F43" s="7"/>
      <c r="G43" s="7"/>
      <c r="H43" s="7"/>
    </row>
    <row r="44" spans="2:8" ht="12.75">
      <c r="B44" s="7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  <row r="51" spans="2:8" ht="12.75">
      <c r="B51" s="7"/>
      <c r="C51" s="7"/>
      <c r="D51" s="7"/>
      <c r="E51" s="7"/>
      <c r="F51" s="7"/>
      <c r="G51" s="7"/>
      <c r="H51" s="7"/>
    </row>
    <row r="52" spans="2:8" ht="12.75">
      <c r="B52" s="7"/>
      <c r="C52" s="7"/>
      <c r="D52" s="7"/>
      <c r="E52" s="7"/>
      <c r="F52" s="7"/>
      <c r="G52" s="7"/>
      <c r="H52" s="7"/>
    </row>
    <row r="53" spans="2:8" ht="12.75">
      <c r="B53" s="7"/>
      <c r="C53" s="7"/>
      <c r="D53" s="7"/>
      <c r="E53" s="7"/>
      <c r="F53" s="7"/>
      <c r="G53" s="7"/>
      <c r="H53" s="7"/>
    </row>
    <row r="54" spans="2:8" ht="12.75">
      <c r="B54" s="7"/>
      <c r="C54" s="7"/>
      <c r="D54" s="7"/>
      <c r="E54" s="7"/>
      <c r="F54" s="7"/>
      <c r="G54" s="7"/>
      <c r="H54" s="7"/>
    </row>
    <row r="55" spans="2:8" ht="12.75">
      <c r="B55" s="7"/>
      <c r="C55" s="7"/>
      <c r="D55" s="7"/>
      <c r="E55" s="7"/>
      <c r="F55" s="7"/>
      <c r="G55" s="7"/>
      <c r="H55" s="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4"/>
  <sheetViews>
    <sheetView zoomScale="110" zoomScaleNormal="110" workbookViewId="0" topLeftCell="A1">
      <selection activeCell="J30" sqref="J30"/>
    </sheetView>
  </sheetViews>
  <sheetFormatPr defaultColWidth="9.140625" defaultRowHeight="12.75"/>
  <cols>
    <col min="1" max="1" width="16.140625" style="1" customWidth="1"/>
    <col min="2" max="2" width="10.00390625" style="1" customWidth="1"/>
    <col min="3" max="3" width="10.7109375" style="1" customWidth="1"/>
    <col min="4" max="4" width="12.140625" style="1" customWidth="1"/>
    <col min="5" max="5" width="10.8515625" style="1" customWidth="1"/>
    <col min="6" max="6" width="10.421875" style="1" customWidth="1"/>
    <col min="7" max="7" width="6.8515625" style="1" customWidth="1"/>
    <col min="8" max="8" width="7.00390625" style="1" customWidth="1"/>
    <col min="9" max="9" width="7.7109375" style="1" customWidth="1"/>
  </cols>
  <sheetData>
    <row r="1" spans="1:2" s="22" customFormat="1" ht="12.75">
      <c r="A1" s="2" t="s">
        <v>621</v>
      </c>
      <c r="B1" s="2" t="s">
        <v>41</v>
      </c>
    </row>
    <row r="2" spans="2:7" ht="12.75">
      <c r="B2" s="4" t="s">
        <v>42</v>
      </c>
      <c r="C2" s="3"/>
      <c r="D2" s="3"/>
      <c r="E2" s="3"/>
      <c r="F2" s="3"/>
      <c r="G2" s="3"/>
    </row>
    <row r="3" spans="1:9" ht="5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54.75" customHeight="1">
      <c r="A4" s="38"/>
      <c r="B4" s="38" t="s">
        <v>131</v>
      </c>
      <c r="C4" s="38" t="s">
        <v>132</v>
      </c>
      <c r="D4" s="38" t="s">
        <v>95</v>
      </c>
      <c r="E4" s="38" t="s">
        <v>96</v>
      </c>
      <c r="F4" s="38" t="s">
        <v>97</v>
      </c>
      <c r="G4" s="23" t="s">
        <v>128</v>
      </c>
      <c r="H4" s="23" t="s">
        <v>45</v>
      </c>
      <c r="I4" s="23" t="s">
        <v>285</v>
      </c>
    </row>
    <row r="5" spans="1:9" ht="11.25" customHeight="1">
      <c r="A5" s="44"/>
      <c r="B5" s="41"/>
      <c r="C5" s="41"/>
      <c r="D5" s="41"/>
      <c r="E5" s="41"/>
      <c r="F5" s="41"/>
      <c r="G5" s="41"/>
      <c r="H5" s="41"/>
      <c r="I5" s="41"/>
    </row>
    <row r="6" spans="1:9" ht="11.25" customHeight="1">
      <c r="A6" s="4" t="s">
        <v>210</v>
      </c>
      <c r="B6" s="7">
        <v>5862</v>
      </c>
      <c r="C6" s="7">
        <v>5378</v>
      </c>
      <c r="D6" s="7">
        <v>1452</v>
      </c>
      <c r="E6" s="7">
        <v>1894</v>
      </c>
      <c r="F6" s="7">
        <v>940</v>
      </c>
      <c r="G6" s="7">
        <v>985</v>
      </c>
      <c r="H6" s="7">
        <v>1235</v>
      </c>
      <c r="I6" s="7">
        <f>SUM(B6:H6)</f>
        <v>17746</v>
      </c>
    </row>
    <row r="7" spans="1:9" ht="11.25" customHeight="1">
      <c r="A7" s="4" t="s">
        <v>211</v>
      </c>
      <c r="B7" s="7">
        <v>589</v>
      </c>
      <c r="C7" s="7">
        <v>637</v>
      </c>
      <c r="D7" s="7">
        <v>179</v>
      </c>
      <c r="E7" s="7">
        <v>285</v>
      </c>
      <c r="F7" s="7">
        <v>174</v>
      </c>
      <c r="G7" s="7">
        <v>173</v>
      </c>
      <c r="H7" s="7">
        <v>148</v>
      </c>
      <c r="I7" s="7">
        <f aca="true" t="shared" si="0" ref="I7:I26">SUM(B7:H7)</f>
        <v>2185</v>
      </c>
    </row>
    <row r="8" spans="1:9" ht="11.25" customHeight="1">
      <c r="A8" s="4" t="s">
        <v>212</v>
      </c>
      <c r="B8" s="7">
        <v>492</v>
      </c>
      <c r="C8" s="7">
        <v>447</v>
      </c>
      <c r="D8" s="7">
        <v>97</v>
      </c>
      <c r="E8" s="7">
        <v>156</v>
      </c>
      <c r="F8" s="7">
        <v>71</v>
      </c>
      <c r="G8" s="7">
        <v>129</v>
      </c>
      <c r="H8" s="7">
        <v>181</v>
      </c>
      <c r="I8" s="7">
        <f t="shared" si="0"/>
        <v>1573</v>
      </c>
    </row>
    <row r="9" spans="1:9" ht="16.5" customHeight="1">
      <c r="A9" s="4" t="s">
        <v>213</v>
      </c>
      <c r="B9" s="7">
        <v>565</v>
      </c>
      <c r="C9" s="7">
        <v>523</v>
      </c>
      <c r="D9" s="7">
        <v>214</v>
      </c>
      <c r="E9" s="7">
        <v>211</v>
      </c>
      <c r="F9" s="7">
        <v>151</v>
      </c>
      <c r="G9" s="7">
        <v>199</v>
      </c>
      <c r="H9" s="7">
        <v>209</v>
      </c>
      <c r="I9" s="7">
        <f t="shared" si="0"/>
        <v>2072</v>
      </c>
    </row>
    <row r="10" spans="1:9" ht="11.25" customHeight="1">
      <c r="A10" s="4" t="s">
        <v>214</v>
      </c>
      <c r="B10" s="7">
        <v>463</v>
      </c>
      <c r="C10" s="7">
        <v>420</v>
      </c>
      <c r="D10" s="7">
        <v>118</v>
      </c>
      <c r="E10" s="7">
        <v>191</v>
      </c>
      <c r="F10" s="7">
        <v>97</v>
      </c>
      <c r="G10" s="7">
        <v>192</v>
      </c>
      <c r="H10" s="7">
        <v>92</v>
      </c>
      <c r="I10" s="7">
        <f t="shared" si="0"/>
        <v>1573</v>
      </c>
    </row>
    <row r="11" spans="1:9" ht="11.25" customHeight="1">
      <c r="A11" s="4" t="s">
        <v>215</v>
      </c>
      <c r="B11" s="7">
        <v>274</v>
      </c>
      <c r="C11" s="7">
        <v>279</v>
      </c>
      <c r="D11" s="7">
        <v>64</v>
      </c>
      <c r="E11" s="7">
        <v>101</v>
      </c>
      <c r="F11" s="7">
        <v>32</v>
      </c>
      <c r="G11" s="7">
        <v>81</v>
      </c>
      <c r="H11" s="7">
        <v>70</v>
      </c>
      <c r="I11" s="7">
        <f t="shared" si="0"/>
        <v>901</v>
      </c>
    </row>
    <row r="12" spans="1:9" ht="16.5" customHeight="1">
      <c r="A12" s="4" t="s">
        <v>216</v>
      </c>
      <c r="B12" s="7">
        <v>334</v>
      </c>
      <c r="C12" s="7">
        <v>339</v>
      </c>
      <c r="D12" s="7">
        <v>111</v>
      </c>
      <c r="E12" s="7">
        <v>116</v>
      </c>
      <c r="F12" s="7">
        <v>64</v>
      </c>
      <c r="G12" s="7">
        <v>128</v>
      </c>
      <c r="H12" s="7">
        <v>97</v>
      </c>
      <c r="I12" s="7">
        <f t="shared" si="0"/>
        <v>1189</v>
      </c>
    </row>
    <row r="13" spans="1:9" ht="11.25" customHeight="1">
      <c r="A13" s="4" t="s">
        <v>217</v>
      </c>
      <c r="B13" s="7">
        <v>84</v>
      </c>
      <c r="C13" s="7">
        <v>139</v>
      </c>
      <c r="D13" s="7">
        <v>19</v>
      </c>
      <c r="E13" s="7">
        <v>59</v>
      </c>
      <c r="F13" s="7">
        <v>13</v>
      </c>
      <c r="G13" s="7">
        <v>31</v>
      </c>
      <c r="H13" s="7">
        <v>34</v>
      </c>
      <c r="I13" s="7">
        <f t="shared" si="0"/>
        <v>379</v>
      </c>
    </row>
    <row r="14" spans="1:9" ht="11.25" customHeight="1">
      <c r="A14" s="4" t="s">
        <v>218</v>
      </c>
      <c r="B14" s="7">
        <v>161</v>
      </c>
      <c r="C14" s="7">
        <v>222</v>
      </c>
      <c r="D14" s="7">
        <v>65</v>
      </c>
      <c r="E14" s="7">
        <v>77</v>
      </c>
      <c r="F14" s="7">
        <v>30</v>
      </c>
      <c r="G14" s="7">
        <v>56</v>
      </c>
      <c r="H14" s="7">
        <v>59</v>
      </c>
      <c r="I14" s="7">
        <f t="shared" si="0"/>
        <v>670</v>
      </c>
    </row>
    <row r="15" spans="1:9" ht="16.5" customHeight="1">
      <c r="A15" s="4" t="s">
        <v>219</v>
      </c>
      <c r="B15" s="7">
        <v>2788</v>
      </c>
      <c r="C15" s="7">
        <v>1938</v>
      </c>
      <c r="D15" s="7">
        <v>654</v>
      </c>
      <c r="E15" s="7">
        <v>838</v>
      </c>
      <c r="F15" s="7">
        <v>312</v>
      </c>
      <c r="G15" s="7">
        <v>1033</v>
      </c>
      <c r="H15" s="7">
        <v>380</v>
      </c>
      <c r="I15" s="7">
        <f t="shared" si="0"/>
        <v>7943</v>
      </c>
    </row>
    <row r="16" spans="1:9" ht="11.25" customHeight="1">
      <c r="A16" s="4" t="s">
        <v>220</v>
      </c>
      <c r="B16" s="7">
        <v>465</v>
      </c>
      <c r="C16" s="7">
        <v>592</v>
      </c>
      <c r="D16" s="7">
        <v>103</v>
      </c>
      <c r="E16" s="7">
        <v>184</v>
      </c>
      <c r="F16" s="7">
        <v>126</v>
      </c>
      <c r="G16" s="7">
        <v>184</v>
      </c>
      <c r="H16" s="7">
        <v>151</v>
      </c>
      <c r="I16" s="7">
        <f t="shared" si="0"/>
        <v>1805</v>
      </c>
    </row>
    <row r="17" spans="1:9" ht="11.25" customHeight="1">
      <c r="A17" s="4" t="s">
        <v>221</v>
      </c>
      <c r="B17" s="7">
        <v>2497</v>
      </c>
      <c r="C17" s="7">
        <v>2932</v>
      </c>
      <c r="D17" s="7">
        <v>568</v>
      </c>
      <c r="E17" s="7">
        <v>881</v>
      </c>
      <c r="F17" s="7">
        <v>660</v>
      </c>
      <c r="G17" s="7">
        <v>942</v>
      </c>
      <c r="H17" s="7">
        <v>1001</v>
      </c>
      <c r="I17" s="7">
        <f t="shared" si="0"/>
        <v>9481</v>
      </c>
    </row>
    <row r="18" spans="1:9" ht="16.5" customHeight="1">
      <c r="A18" s="4" t="s">
        <v>222</v>
      </c>
      <c r="B18" s="7">
        <v>289</v>
      </c>
      <c r="C18" s="7">
        <v>417</v>
      </c>
      <c r="D18" s="7">
        <v>102</v>
      </c>
      <c r="E18" s="7">
        <v>157</v>
      </c>
      <c r="F18" s="7">
        <v>97</v>
      </c>
      <c r="G18" s="7">
        <v>155</v>
      </c>
      <c r="H18" s="7">
        <v>138</v>
      </c>
      <c r="I18" s="7">
        <f t="shared" si="0"/>
        <v>1355</v>
      </c>
    </row>
    <row r="19" spans="1:9" ht="11.25" customHeight="1">
      <c r="A19" s="4" t="s">
        <v>223</v>
      </c>
      <c r="B19" s="7">
        <v>414</v>
      </c>
      <c r="C19" s="7">
        <v>406</v>
      </c>
      <c r="D19" s="7">
        <v>85</v>
      </c>
      <c r="E19" s="7">
        <v>167</v>
      </c>
      <c r="F19" s="7">
        <v>61</v>
      </c>
      <c r="G19" s="7">
        <v>123</v>
      </c>
      <c r="H19" s="7">
        <v>111</v>
      </c>
      <c r="I19" s="7">
        <f t="shared" si="0"/>
        <v>1367</v>
      </c>
    </row>
    <row r="20" spans="1:9" ht="11.25" customHeight="1">
      <c r="A20" s="4" t="s">
        <v>224</v>
      </c>
      <c r="B20" s="7">
        <v>367</v>
      </c>
      <c r="C20" s="7">
        <v>339</v>
      </c>
      <c r="D20" s="7">
        <v>92</v>
      </c>
      <c r="E20" s="7">
        <v>139</v>
      </c>
      <c r="F20" s="7">
        <v>80</v>
      </c>
      <c r="G20" s="7">
        <v>73</v>
      </c>
      <c r="H20" s="7">
        <v>163</v>
      </c>
      <c r="I20" s="7">
        <f t="shared" si="0"/>
        <v>1253</v>
      </c>
    </row>
    <row r="21" spans="1:9" ht="16.5" customHeight="1">
      <c r="A21" s="4" t="s">
        <v>225</v>
      </c>
      <c r="B21" s="7">
        <v>328</v>
      </c>
      <c r="C21" s="7">
        <v>459</v>
      </c>
      <c r="D21" s="7">
        <v>164</v>
      </c>
      <c r="E21" s="7">
        <v>148</v>
      </c>
      <c r="F21" s="7">
        <v>59</v>
      </c>
      <c r="G21" s="7">
        <v>156</v>
      </c>
      <c r="H21" s="7">
        <v>68</v>
      </c>
      <c r="I21" s="7">
        <f t="shared" si="0"/>
        <v>1382</v>
      </c>
    </row>
    <row r="22" spans="1:9" ht="11.25" customHeight="1">
      <c r="A22" s="4" t="s">
        <v>226</v>
      </c>
      <c r="B22" s="7">
        <v>345</v>
      </c>
      <c r="C22" s="7">
        <v>343</v>
      </c>
      <c r="D22" s="7">
        <v>130</v>
      </c>
      <c r="E22" s="7">
        <v>160</v>
      </c>
      <c r="F22" s="7">
        <v>41</v>
      </c>
      <c r="G22" s="7">
        <v>110</v>
      </c>
      <c r="H22" s="7">
        <v>115</v>
      </c>
      <c r="I22" s="7">
        <f t="shared" si="0"/>
        <v>1244</v>
      </c>
    </row>
    <row r="23" spans="1:9" ht="11.25" customHeight="1">
      <c r="A23" s="4" t="s">
        <v>227</v>
      </c>
      <c r="B23" s="7">
        <v>257</v>
      </c>
      <c r="C23" s="7">
        <v>306</v>
      </c>
      <c r="D23" s="7">
        <v>90</v>
      </c>
      <c r="E23" s="7">
        <v>181</v>
      </c>
      <c r="F23" s="7">
        <v>45</v>
      </c>
      <c r="G23" s="7">
        <v>134</v>
      </c>
      <c r="H23" s="7">
        <v>80</v>
      </c>
      <c r="I23" s="7">
        <f t="shared" si="0"/>
        <v>1093</v>
      </c>
    </row>
    <row r="24" spans="1:9" ht="16.5" customHeight="1">
      <c r="A24" s="4" t="s">
        <v>228</v>
      </c>
      <c r="B24" s="7">
        <v>232</v>
      </c>
      <c r="C24" s="7">
        <v>233</v>
      </c>
      <c r="D24" s="7">
        <v>77</v>
      </c>
      <c r="E24" s="7">
        <v>110</v>
      </c>
      <c r="F24" s="7">
        <v>44</v>
      </c>
      <c r="G24" s="7">
        <v>69</v>
      </c>
      <c r="H24" s="7">
        <v>74</v>
      </c>
      <c r="I24" s="7">
        <f t="shared" si="0"/>
        <v>839</v>
      </c>
    </row>
    <row r="25" spans="1:9" ht="11.25" customHeight="1">
      <c r="A25" s="4" t="s">
        <v>229</v>
      </c>
      <c r="B25" s="7">
        <v>262</v>
      </c>
      <c r="C25" s="7">
        <v>456</v>
      </c>
      <c r="D25" s="7">
        <v>99</v>
      </c>
      <c r="E25" s="7">
        <v>126</v>
      </c>
      <c r="F25" s="7">
        <v>44</v>
      </c>
      <c r="G25" s="7">
        <v>93</v>
      </c>
      <c r="H25" s="7">
        <v>113</v>
      </c>
      <c r="I25" s="7">
        <f t="shared" si="0"/>
        <v>1193</v>
      </c>
    </row>
    <row r="26" spans="1:9" ht="11.25" customHeight="1">
      <c r="A26" s="4" t="s">
        <v>230</v>
      </c>
      <c r="B26" s="7">
        <v>333</v>
      </c>
      <c r="C26" s="7">
        <v>386</v>
      </c>
      <c r="D26" s="7">
        <v>102</v>
      </c>
      <c r="E26" s="7">
        <v>171</v>
      </c>
      <c r="F26" s="7">
        <v>85</v>
      </c>
      <c r="G26" s="7">
        <v>103</v>
      </c>
      <c r="H26" s="7">
        <v>103</v>
      </c>
      <c r="I26" s="7">
        <f t="shared" si="0"/>
        <v>1283</v>
      </c>
    </row>
    <row r="27" spans="1:7" ht="11.25" customHeight="1">
      <c r="A27" s="4"/>
      <c r="B27" s="7"/>
      <c r="C27" s="7"/>
      <c r="D27" s="7"/>
      <c r="E27" s="7"/>
      <c r="F27" s="7"/>
      <c r="G27" s="7"/>
    </row>
    <row r="28" spans="1:11" ht="16.5" customHeight="1">
      <c r="A28" s="17" t="s">
        <v>285</v>
      </c>
      <c r="B28" s="18">
        <f>SUM(B6:B27)</f>
        <v>17401</v>
      </c>
      <c r="C28" s="18">
        <f aca="true" t="shared" si="1" ref="C28:I28">SUM(C6:C27)</f>
        <v>17191</v>
      </c>
      <c r="D28" s="18">
        <f t="shared" si="1"/>
        <v>4585</v>
      </c>
      <c r="E28" s="18">
        <f t="shared" si="1"/>
        <v>6352</v>
      </c>
      <c r="F28" s="18">
        <f t="shared" si="1"/>
        <v>3226</v>
      </c>
      <c r="G28" s="18">
        <f t="shared" si="1"/>
        <v>5149</v>
      </c>
      <c r="H28" s="18">
        <f t="shared" si="1"/>
        <v>4622</v>
      </c>
      <c r="I28" s="18">
        <f t="shared" si="1"/>
        <v>58526</v>
      </c>
      <c r="K28" s="40"/>
    </row>
    <row r="29" spans="8:9" ht="6.75" customHeight="1">
      <c r="H29" s="10"/>
      <c r="I29" s="10"/>
    </row>
    <row r="30" ht="12.75">
      <c r="A30" s="55"/>
    </row>
    <row r="34" ht="12.75">
      <c r="A34" s="22" t="s">
        <v>161</v>
      </c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1:2" s="22" customFormat="1" ht="12.75">
      <c r="A37" s="2" t="s">
        <v>248</v>
      </c>
      <c r="B37" s="2" t="s">
        <v>41</v>
      </c>
    </row>
    <row r="38" spans="2:7" ht="12.75">
      <c r="B38" s="4" t="s">
        <v>42</v>
      </c>
      <c r="C38" s="3"/>
      <c r="D38" s="3"/>
      <c r="E38" s="3"/>
      <c r="F38" s="3"/>
      <c r="G38" s="3"/>
    </row>
    <row r="39" spans="1:9" ht="13.5" thickBot="1">
      <c r="A39" s="5"/>
      <c r="B39" s="5"/>
      <c r="C39" s="5"/>
      <c r="D39" s="5"/>
      <c r="E39" s="5"/>
      <c r="F39" s="5"/>
      <c r="G39" s="5"/>
      <c r="H39" s="5"/>
      <c r="I39" s="5"/>
    </row>
    <row r="40" spans="1:9" ht="54.75" customHeight="1">
      <c r="A40" s="38"/>
      <c r="B40" s="38" t="s">
        <v>131</v>
      </c>
      <c r="C40" s="38" t="s">
        <v>132</v>
      </c>
      <c r="D40" s="38" t="s">
        <v>95</v>
      </c>
      <c r="E40" s="38" t="s">
        <v>96</v>
      </c>
      <c r="F40" s="38" t="s">
        <v>97</v>
      </c>
      <c r="G40" s="23" t="s">
        <v>128</v>
      </c>
      <c r="H40" s="23" t="s">
        <v>45</v>
      </c>
      <c r="I40" s="23" t="s">
        <v>285</v>
      </c>
    </row>
    <row r="41" spans="1:9" ht="11.25" customHeight="1">
      <c r="A41" s="44"/>
      <c r="B41" s="41"/>
      <c r="C41" s="41"/>
      <c r="D41" s="41"/>
      <c r="E41" s="41"/>
      <c r="F41" s="41"/>
      <c r="G41" s="41"/>
      <c r="H41" s="41"/>
      <c r="I41" s="41"/>
    </row>
    <row r="42" spans="1:9" ht="11.25" customHeight="1">
      <c r="A42" s="4" t="s">
        <v>210</v>
      </c>
      <c r="B42" s="88">
        <f aca="true" t="shared" si="2" ref="B42:H51">SUM(B6/$I6)*100</f>
        <v>33.032796123069986</v>
      </c>
      <c r="C42" s="7">
        <f t="shared" si="2"/>
        <v>30.305420939930126</v>
      </c>
      <c r="D42" s="7">
        <f t="shared" si="2"/>
        <v>8.182125549419588</v>
      </c>
      <c r="E42" s="7">
        <f t="shared" si="2"/>
        <v>10.672827679477065</v>
      </c>
      <c r="F42" s="7">
        <f t="shared" si="2"/>
        <v>5.296968330891469</v>
      </c>
      <c r="G42" s="7">
        <f t="shared" si="2"/>
        <v>5.550546602051167</v>
      </c>
      <c r="H42" s="7">
        <f t="shared" si="2"/>
        <v>6.9593147751606</v>
      </c>
      <c r="I42" s="7">
        <f>SUM(B42:H42)</f>
        <v>100.00000000000003</v>
      </c>
    </row>
    <row r="43" spans="1:9" ht="11.25" customHeight="1">
      <c r="A43" s="4" t="s">
        <v>211</v>
      </c>
      <c r="B43" s="7">
        <f t="shared" si="2"/>
        <v>26.956521739130434</v>
      </c>
      <c r="C43" s="7">
        <f t="shared" si="2"/>
        <v>29.153318077803203</v>
      </c>
      <c r="D43" s="7">
        <f t="shared" si="2"/>
        <v>8.192219679633867</v>
      </c>
      <c r="E43" s="7">
        <f t="shared" si="2"/>
        <v>13.043478260869565</v>
      </c>
      <c r="F43" s="7">
        <f t="shared" si="2"/>
        <v>7.963386727688787</v>
      </c>
      <c r="G43" s="7">
        <f t="shared" si="2"/>
        <v>7.917620137299772</v>
      </c>
      <c r="H43" s="7">
        <f t="shared" si="2"/>
        <v>6.773455377574371</v>
      </c>
      <c r="I43" s="7">
        <f aca="true" t="shared" si="3" ref="I43:I64">SUM(B43:H43)</f>
        <v>100</v>
      </c>
    </row>
    <row r="44" spans="1:9" ht="11.25" customHeight="1">
      <c r="A44" s="4" t="s">
        <v>212</v>
      </c>
      <c r="B44" s="7">
        <f t="shared" si="2"/>
        <v>31.277813095994915</v>
      </c>
      <c r="C44" s="7">
        <f t="shared" si="2"/>
        <v>28.417037507946596</v>
      </c>
      <c r="D44" s="7">
        <f t="shared" si="2"/>
        <v>6.166560712015257</v>
      </c>
      <c r="E44" s="7">
        <f t="shared" si="2"/>
        <v>9.917355371900827</v>
      </c>
      <c r="F44" s="7">
        <f t="shared" si="2"/>
        <v>4.513668150031786</v>
      </c>
      <c r="G44" s="7">
        <f t="shared" si="2"/>
        <v>8.200890019071837</v>
      </c>
      <c r="H44" s="7">
        <f t="shared" si="2"/>
        <v>11.506675143038779</v>
      </c>
      <c r="I44" s="7">
        <f t="shared" si="3"/>
        <v>100</v>
      </c>
    </row>
    <row r="45" spans="1:9" ht="16.5" customHeight="1">
      <c r="A45" s="4" t="s">
        <v>213</v>
      </c>
      <c r="B45" s="7">
        <f t="shared" si="2"/>
        <v>27.268339768339768</v>
      </c>
      <c r="C45" s="7">
        <f t="shared" si="2"/>
        <v>25.241312741312743</v>
      </c>
      <c r="D45" s="88">
        <f t="shared" si="2"/>
        <v>10.328185328185329</v>
      </c>
      <c r="E45" s="7">
        <f t="shared" si="2"/>
        <v>10.183397683397684</v>
      </c>
      <c r="F45" s="7">
        <f t="shared" si="2"/>
        <v>7.287644787644787</v>
      </c>
      <c r="G45" s="7">
        <f t="shared" si="2"/>
        <v>9.604247104247104</v>
      </c>
      <c r="H45" s="7">
        <f t="shared" si="2"/>
        <v>10.086872586872587</v>
      </c>
      <c r="I45" s="7">
        <f t="shared" si="3"/>
        <v>100</v>
      </c>
    </row>
    <row r="46" spans="1:9" ht="11.25" customHeight="1">
      <c r="A46" s="4" t="s">
        <v>214</v>
      </c>
      <c r="B46" s="7">
        <f t="shared" si="2"/>
        <v>29.434202161474886</v>
      </c>
      <c r="C46" s="7">
        <f t="shared" si="2"/>
        <v>26.70057215511761</v>
      </c>
      <c r="D46" s="7">
        <f t="shared" si="2"/>
        <v>7.501589319771138</v>
      </c>
      <c r="E46" s="7">
        <f t="shared" si="2"/>
        <v>12.142403051493961</v>
      </c>
      <c r="F46" s="7">
        <f t="shared" si="2"/>
        <v>6.166560712015257</v>
      </c>
      <c r="G46" s="7">
        <f t="shared" si="2"/>
        <v>12.205975842339479</v>
      </c>
      <c r="H46" s="7">
        <f t="shared" si="2"/>
        <v>5.848696757787667</v>
      </c>
      <c r="I46" s="7">
        <f t="shared" si="3"/>
        <v>100</v>
      </c>
    </row>
    <row r="47" spans="1:9" ht="11.25" customHeight="1">
      <c r="A47" s="4" t="s">
        <v>215</v>
      </c>
      <c r="B47" s="7">
        <f t="shared" si="2"/>
        <v>30.410654827968926</v>
      </c>
      <c r="C47" s="7">
        <f t="shared" si="2"/>
        <v>30.965593784683687</v>
      </c>
      <c r="D47" s="7">
        <f t="shared" si="2"/>
        <v>7.103218645948946</v>
      </c>
      <c r="E47" s="7">
        <f t="shared" si="2"/>
        <v>11.20976692563818</v>
      </c>
      <c r="F47" s="7">
        <f t="shared" si="2"/>
        <v>3.551609322974473</v>
      </c>
      <c r="G47" s="7">
        <f t="shared" si="2"/>
        <v>8.990011098779133</v>
      </c>
      <c r="H47" s="7">
        <f t="shared" si="2"/>
        <v>7.769145394006658</v>
      </c>
      <c r="I47" s="7">
        <f t="shared" si="3"/>
        <v>100</v>
      </c>
    </row>
    <row r="48" spans="1:9" ht="16.5" customHeight="1">
      <c r="A48" s="4" t="s">
        <v>216</v>
      </c>
      <c r="B48" s="7">
        <f t="shared" si="2"/>
        <v>28.090832632464256</v>
      </c>
      <c r="C48" s="7">
        <f t="shared" si="2"/>
        <v>28.511354079058034</v>
      </c>
      <c r="D48" s="7">
        <f t="shared" si="2"/>
        <v>9.335576114381833</v>
      </c>
      <c r="E48" s="7">
        <f t="shared" si="2"/>
        <v>9.75609756097561</v>
      </c>
      <c r="F48" s="7">
        <f t="shared" si="2"/>
        <v>5.3826745164003365</v>
      </c>
      <c r="G48" s="7">
        <f t="shared" si="2"/>
        <v>10.765349032800673</v>
      </c>
      <c r="H48" s="7">
        <f t="shared" si="2"/>
        <v>8.15811606391926</v>
      </c>
      <c r="I48" s="7">
        <f t="shared" si="3"/>
        <v>100.00000000000001</v>
      </c>
    </row>
    <row r="49" spans="1:9" ht="11.25" customHeight="1">
      <c r="A49" s="4" t="s">
        <v>217</v>
      </c>
      <c r="B49" s="88">
        <f t="shared" si="2"/>
        <v>22.163588390501317</v>
      </c>
      <c r="C49" s="7">
        <f t="shared" si="2"/>
        <v>36.675461741424805</v>
      </c>
      <c r="D49" s="7">
        <f t="shared" si="2"/>
        <v>5.013192612137203</v>
      </c>
      <c r="E49" s="88">
        <f t="shared" si="2"/>
        <v>15.567282321899736</v>
      </c>
      <c r="F49" s="7">
        <f t="shared" si="2"/>
        <v>3.430079155672823</v>
      </c>
      <c r="G49" s="7">
        <f t="shared" si="2"/>
        <v>8.179419525065963</v>
      </c>
      <c r="H49" s="7">
        <f t="shared" si="2"/>
        <v>8.970976253298153</v>
      </c>
      <c r="I49" s="7">
        <f t="shared" si="3"/>
        <v>100</v>
      </c>
    </row>
    <row r="50" spans="1:9" ht="11.25" customHeight="1">
      <c r="A50" s="4" t="s">
        <v>218</v>
      </c>
      <c r="B50" s="7">
        <f t="shared" si="2"/>
        <v>24.029850746268657</v>
      </c>
      <c r="C50" s="7">
        <f t="shared" si="2"/>
        <v>33.134328358208954</v>
      </c>
      <c r="D50" s="88">
        <f t="shared" si="2"/>
        <v>9.701492537313433</v>
      </c>
      <c r="E50" s="7">
        <f t="shared" si="2"/>
        <v>11.492537313432836</v>
      </c>
      <c r="F50" s="7">
        <f t="shared" si="2"/>
        <v>4.477611940298507</v>
      </c>
      <c r="G50" s="7">
        <f t="shared" si="2"/>
        <v>8.358208955223882</v>
      </c>
      <c r="H50" s="7">
        <f t="shared" si="2"/>
        <v>8.805970149253731</v>
      </c>
      <c r="I50" s="7">
        <f t="shared" si="3"/>
        <v>100</v>
      </c>
    </row>
    <row r="51" spans="1:9" ht="16.5" customHeight="1">
      <c r="A51" s="4" t="s">
        <v>219</v>
      </c>
      <c r="B51" s="88">
        <f t="shared" si="2"/>
        <v>35.10008812791136</v>
      </c>
      <c r="C51" s="7">
        <f t="shared" si="2"/>
        <v>24.398841747450586</v>
      </c>
      <c r="D51" s="7">
        <f t="shared" si="2"/>
        <v>8.233664862142767</v>
      </c>
      <c r="E51" s="7">
        <f t="shared" si="2"/>
        <v>10.550169960971925</v>
      </c>
      <c r="F51" s="7">
        <f t="shared" si="2"/>
        <v>3.927986906710311</v>
      </c>
      <c r="G51" s="7">
        <f t="shared" si="2"/>
        <v>13.005161777665869</v>
      </c>
      <c r="H51" s="7">
        <f t="shared" si="2"/>
        <v>4.784086617147174</v>
      </c>
      <c r="I51" s="7">
        <f t="shared" si="3"/>
        <v>99.99999999999999</v>
      </c>
    </row>
    <row r="52" spans="1:9" ht="11.25" customHeight="1">
      <c r="A52" s="4" t="s">
        <v>220</v>
      </c>
      <c r="B52" s="7">
        <f aca="true" t="shared" si="4" ref="B52:H61">SUM(B16/$I16)*100</f>
        <v>25.761772853185594</v>
      </c>
      <c r="C52" s="7">
        <f t="shared" si="4"/>
        <v>32.797783933518005</v>
      </c>
      <c r="D52" s="7">
        <f t="shared" si="4"/>
        <v>5.706371191135734</v>
      </c>
      <c r="E52" s="7">
        <f t="shared" si="4"/>
        <v>10.193905817174516</v>
      </c>
      <c r="F52" s="7">
        <f t="shared" si="4"/>
        <v>6.980609418282549</v>
      </c>
      <c r="G52" s="7">
        <f t="shared" si="4"/>
        <v>10.193905817174516</v>
      </c>
      <c r="H52" s="7">
        <f t="shared" si="4"/>
        <v>8.365650969529085</v>
      </c>
      <c r="I52" s="7">
        <f t="shared" si="3"/>
        <v>99.99999999999999</v>
      </c>
    </row>
    <row r="53" spans="1:9" ht="11.25" customHeight="1">
      <c r="A53" s="4" t="s">
        <v>221</v>
      </c>
      <c r="B53" s="7">
        <f t="shared" si="4"/>
        <v>26.336884294905598</v>
      </c>
      <c r="C53" s="7">
        <f t="shared" si="4"/>
        <v>30.925007910557955</v>
      </c>
      <c r="D53" s="7">
        <f t="shared" si="4"/>
        <v>5.990929226874802</v>
      </c>
      <c r="E53" s="7">
        <f t="shared" si="4"/>
        <v>9.29226874802236</v>
      </c>
      <c r="F53" s="7">
        <f t="shared" si="4"/>
        <v>6.961291003058749</v>
      </c>
      <c r="G53" s="7">
        <f t="shared" si="4"/>
        <v>9.93566079527476</v>
      </c>
      <c r="H53" s="7">
        <f t="shared" si="4"/>
        <v>10.557958021305769</v>
      </c>
      <c r="I53" s="7">
        <f t="shared" si="3"/>
        <v>99.99999999999999</v>
      </c>
    </row>
    <row r="54" spans="1:9" ht="16.5" customHeight="1">
      <c r="A54" s="4" t="s">
        <v>222</v>
      </c>
      <c r="B54" s="88">
        <f t="shared" si="4"/>
        <v>21.328413284132843</v>
      </c>
      <c r="C54" s="7">
        <f t="shared" si="4"/>
        <v>30.77490774907749</v>
      </c>
      <c r="D54" s="7">
        <f t="shared" si="4"/>
        <v>7.527675276752767</v>
      </c>
      <c r="E54" s="7">
        <f t="shared" si="4"/>
        <v>11.586715867158672</v>
      </c>
      <c r="F54" s="7">
        <f t="shared" si="4"/>
        <v>7.158671586715867</v>
      </c>
      <c r="G54" s="7">
        <f t="shared" si="4"/>
        <v>11.439114391143912</v>
      </c>
      <c r="H54" s="7">
        <f t="shared" si="4"/>
        <v>10.184501845018449</v>
      </c>
      <c r="I54" s="7">
        <f t="shared" si="3"/>
        <v>100</v>
      </c>
    </row>
    <row r="55" spans="1:9" ht="11.25" customHeight="1">
      <c r="A55" s="4" t="s">
        <v>223</v>
      </c>
      <c r="B55" s="7">
        <f t="shared" si="4"/>
        <v>30.285296269202632</v>
      </c>
      <c r="C55" s="7">
        <f t="shared" si="4"/>
        <v>29.700073152889537</v>
      </c>
      <c r="D55" s="7">
        <f t="shared" si="4"/>
        <v>6.217995610826628</v>
      </c>
      <c r="E55" s="7">
        <f t="shared" si="4"/>
        <v>12.216532553035844</v>
      </c>
      <c r="F55" s="7">
        <f t="shared" si="4"/>
        <v>4.462326261887344</v>
      </c>
      <c r="G55" s="7">
        <f t="shared" si="4"/>
        <v>8.997805413313825</v>
      </c>
      <c r="H55" s="7">
        <f t="shared" si="4"/>
        <v>8.119970738844184</v>
      </c>
      <c r="I55" s="7">
        <f t="shared" si="3"/>
        <v>100</v>
      </c>
    </row>
    <row r="56" spans="1:9" ht="11.25" customHeight="1">
      <c r="A56" s="4" t="s">
        <v>224</v>
      </c>
      <c r="B56" s="7">
        <f t="shared" si="4"/>
        <v>29.289704708699123</v>
      </c>
      <c r="C56" s="7">
        <f t="shared" si="4"/>
        <v>27.055067837190744</v>
      </c>
      <c r="D56" s="7">
        <f t="shared" si="4"/>
        <v>7.342378292098963</v>
      </c>
      <c r="E56" s="7">
        <f t="shared" si="4"/>
        <v>11.093375897845172</v>
      </c>
      <c r="F56" s="7">
        <f t="shared" si="4"/>
        <v>6.384676775738228</v>
      </c>
      <c r="G56" s="7">
        <f t="shared" si="4"/>
        <v>5.826017557861133</v>
      </c>
      <c r="H56" s="7">
        <f t="shared" si="4"/>
        <v>13.008778930566638</v>
      </c>
      <c r="I56" s="7">
        <f t="shared" si="3"/>
        <v>100</v>
      </c>
    </row>
    <row r="57" spans="1:9" ht="16.5" customHeight="1">
      <c r="A57" s="4" t="s">
        <v>225</v>
      </c>
      <c r="B57" s="7">
        <f t="shared" si="4"/>
        <v>23.733719247467437</v>
      </c>
      <c r="C57" s="7">
        <f t="shared" si="4"/>
        <v>33.212735166425475</v>
      </c>
      <c r="D57" s="88">
        <f t="shared" si="4"/>
        <v>11.866859623733719</v>
      </c>
      <c r="E57" s="7">
        <f t="shared" si="4"/>
        <v>10.709117221418236</v>
      </c>
      <c r="F57" s="7">
        <f t="shared" si="4"/>
        <v>4.26917510853835</v>
      </c>
      <c r="G57" s="7">
        <f t="shared" si="4"/>
        <v>11.287988422575976</v>
      </c>
      <c r="H57" s="7">
        <f t="shared" si="4"/>
        <v>4.92040520984081</v>
      </c>
      <c r="I57" s="7">
        <f t="shared" si="3"/>
        <v>100</v>
      </c>
    </row>
    <row r="58" spans="1:9" ht="11.25" customHeight="1">
      <c r="A58" s="4" t="s">
        <v>226</v>
      </c>
      <c r="B58" s="7">
        <f t="shared" si="4"/>
        <v>27.733118971061092</v>
      </c>
      <c r="C58" s="7">
        <f t="shared" si="4"/>
        <v>27.57234726688103</v>
      </c>
      <c r="D58" s="88">
        <f t="shared" si="4"/>
        <v>10.45016077170418</v>
      </c>
      <c r="E58" s="7">
        <f t="shared" si="4"/>
        <v>12.861736334405144</v>
      </c>
      <c r="F58" s="7">
        <f t="shared" si="4"/>
        <v>3.295819935691318</v>
      </c>
      <c r="G58" s="7">
        <f t="shared" si="4"/>
        <v>8.842443729903538</v>
      </c>
      <c r="H58" s="7">
        <f t="shared" si="4"/>
        <v>9.244372990353698</v>
      </c>
      <c r="I58" s="7">
        <f t="shared" si="3"/>
        <v>100</v>
      </c>
    </row>
    <row r="59" spans="1:9" ht="11.25" customHeight="1">
      <c r="A59" s="4" t="s">
        <v>227</v>
      </c>
      <c r="B59" s="7">
        <f t="shared" si="4"/>
        <v>23.513266239707228</v>
      </c>
      <c r="C59" s="7">
        <f t="shared" si="4"/>
        <v>27.99634034766697</v>
      </c>
      <c r="D59" s="7">
        <f t="shared" si="4"/>
        <v>8.234217749313816</v>
      </c>
      <c r="E59" s="88">
        <f t="shared" si="4"/>
        <v>16.55992680695334</v>
      </c>
      <c r="F59" s="7">
        <f t="shared" si="4"/>
        <v>4.117108874656908</v>
      </c>
      <c r="G59" s="7">
        <f t="shared" si="4"/>
        <v>12.259835315645013</v>
      </c>
      <c r="H59" s="7">
        <f t="shared" si="4"/>
        <v>7.319304666056725</v>
      </c>
      <c r="I59" s="7">
        <f t="shared" si="3"/>
        <v>100</v>
      </c>
    </row>
    <row r="60" spans="1:9" ht="16.5" customHeight="1">
      <c r="A60" s="4" t="s">
        <v>228</v>
      </c>
      <c r="B60" s="7">
        <f t="shared" si="4"/>
        <v>27.65196662693683</v>
      </c>
      <c r="C60" s="7">
        <f t="shared" si="4"/>
        <v>27.771156138259833</v>
      </c>
      <c r="D60" s="7">
        <f t="shared" si="4"/>
        <v>9.177592371871276</v>
      </c>
      <c r="E60" s="7">
        <f t="shared" si="4"/>
        <v>13.110846245530395</v>
      </c>
      <c r="F60" s="7">
        <f t="shared" si="4"/>
        <v>5.244338498212158</v>
      </c>
      <c r="G60" s="7">
        <f t="shared" si="4"/>
        <v>8.224076281287248</v>
      </c>
      <c r="H60" s="7">
        <f t="shared" si="4"/>
        <v>8.820023837902264</v>
      </c>
      <c r="I60" s="7">
        <f t="shared" si="3"/>
        <v>100.00000000000001</v>
      </c>
    </row>
    <row r="61" spans="1:9" ht="11.25" customHeight="1">
      <c r="A61" s="4" t="s">
        <v>229</v>
      </c>
      <c r="B61" s="88">
        <f t="shared" si="4"/>
        <v>21.96144174350377</v>
      </c>
      <c r="C61" s="7">
        <f t="shared" si="4"/>
        <v>38.22296730930427</v>
      </c>
      <c r="D61" s="7">
        <f t="shared" si="4"/>
        <v>8.298407376362112</v>
      </c>
      <c r="E61" s="7">
        <f t="shared" si="4"/>
        <v>10.561609388097235</v>
      </c>
      <c r="F61" s="7">
        <f t="shared" si="4"/>
        <v>3.6881810561609383</v>
      </c>
      <c r="G61" s="7">
        <f t="shared" si="4"/>
        <v>7.795473595976529</v>
      </c>
      <c r="H61" s="7">
        <f t="shared" si="4"/>
        <v>9.471919530595137</v>
      </c>
      <c r="I61" s="7">
        <f t="shared" si="3"/>
        <v>100</v>
      </c>
    </row>
    <row r="62" spans="1:9" ht="11.25" customHeight="1">
      <c r="A62" s="4" t="s">
        <v>230</v>
      </c>
      <c r="B62" s="7">
        <f aca="true" t="shared" si="5" ref="B62:H62">SUM(B26/$I26)*100</f>
        <v>25.954793452844893</v>
      </c>
      <c r="C62" s="7">
        <f t="shared" si="5"/>
        <v>30.08573655494934</v>
      </c>
      <c r="D62" s="7">
        <f t="shared" si="5"/>
        <v>7.950116913484022</v>
      </c>
      <c r="E62" s="7">
        <f t="shared" si="5"/>
        <v>13.32813717848792</v>
      </c>
      <c r="F62" s="7">
        <f t="shared" si="5"/>
        <v>6.625097427903351</v>
      </c>
      <c r="G62" s="7">
        <f t="shared" si="5"/>
        <v>8.028059236165237</v>
      </c>
      <c r="H62" s="7">
        <f t="shared" si="5"/>
        <v>8.028059236165237</v>
      </c>
      <c r="I62" s="7">
        <f t="shared" si="3"/>
        <v>100</v>
      </c>
    </row>
    <row r="63" spans="1:8" ht="11.25" customHeight="1">
      <c r="A63" s="4"/>
      <c r="B63" s="7"/>
      <c r="C63" s="7"/>
      <c r="D63" s="7"/>
      <c r="E63" s="7"/>
      <c r="F63" s="7"/>
      <c r="G63" s="7"/>
      <c r="H63" s="7"/>
    </row>
    <row r="64" spans="1:11" ht="16.5" customHeight="1">
      <c r="A64" s="17" t="s">
        <v>285</v>
      </c>
      <c r="B64" s="7">
        <f aca="true" t="shared" si="6" ref="B64:H64">SUM(B28/$I28)*100</f>
        <v>29.7320848853501</v>
      </c>
      <c r="C64" s="7">
        <f t="shared" si="6"/>
        <v>29.37326999965827</v>
      </c>
      <c r="D64" s="7">
        <f t="shared" si="6"/>
        <v>7.8341250042716055</v>
      </c>
      <c r="E64" s="7">
        <f t="shared" si="6"/>
        <v>10.853295971021426</v>
      </c>
      <c r="F64" s="7">
        <f t="shared" si="6"/>
        <v>5.512080101151625</v>
      </c>
      <c r="G64" s="7">
        <f t="shared" si="6"/>
        <v>8.79779926870109</v>
      </c>
      <c r="H64" s="7">
        <f t="shared" si="6"/>
        <v>7.897344769845881</v>
      </c>
      <c r="I64" s="7">
        <f t="shared" si="3"/>
        <v>99.99999999999999</v>
      </c>
      <c r="K64" s="40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28" sqref="D28"/>
    </sheetView>
  </sheetViews>
  <sheetFormatPr defaultColWidth="9.140625" defaultRowHeight="12.75"/>
  <cols>
    <col min="1" max="1" width="21.7109375" style="1" customWidth="1"/>
    <col min="2" max="4" width="11.7109375" style="1" customWidth="1"/>
    <col min="5" max="7" width="9.00390625" style="1" customWidth="1"/>
  </cols>
  <sheetData>
    <row r="1" spans="1:2" s="22" customFormat="1" ht="12.75">
      <c r="A1" s="2" t="s">
        <v>622</v>
      </c>
      <c r="B1" s="2" t="s">
        <v>249</v>
      </c>
    </row>
    <row r="2" spans="2:5" ht="12.75">
      <c r="B2" s="98" t="s">
        <v>250</v>
      </c>
      <c r="C2" s="3"/>
      <c r="D2" s="3"/>
      <c r="E2" s="3"/>
    </row>
    <row r="3" spans="1:7" ht="5.25" customHeight="1">
      <c r="A3" s="5"/>
      <c r="B3" s="5"/>
      <c r="C3" s="5"/>
      <c r="D3" s="5"/>
      <c r="E3" s="5"/>
      <c r="F3" s="5"/>
      <c r="G3" s="5"/>
    </row>
    <row r="4" spans="1:7" ht="31.5" customHeight="1">
      <c r="A4" s="38"/>
      <c r="B4" s="38" t="s">
        <v>131</v>
      </c>
      <c r="C4" s="38" t="s">
        <v>132</v>
      </c>
      <c r="D4" s="38" t="s">
        <v>133</v>
      </c>
      <c r="E4" s="23" t="s">
        <v>85</v>
      </c>
      <c r="F4" s="23" t="s">
        <v>45</v>
      </c>
      <c r="G4" s="23" t="s">
        <v>285</v>
      </c>
    </row>
    <row r="5" spans="1:7" ht="11.25" customHeight="1">
      <c r="A5" s="44"/>
      <c r="B5" s="41"/>
      <c r="C5" s="41"/>
      <c r="D5" s="41"/>
      <c r="E5" s="41"/>
      <c r="F5" s="41"/>
      <c r="G5" s="41"/>
    </row>
    <row r="6" spans="1:7" ht="11.25" customHeight="1">
      <c r="A6" s="4" t="s">
        <v>210</v>
      </c>
      <c r="B6" s="7">
        <v>4360</v>
      </c>
      <c r="C6" s="7">
        <v>3817</v>
      </c>
      <c r="D6" s="7">
        <v>1497</v>
      </c>
      <c r="E6" s="7">
        <v>3558</v>
      </c>
      <c r="F6" s="7">
        <v>866</v>
      </c>
      <c r="G6" s="7">
        <v>14098</v>
      </c>
    </row>
    <row r="7" spans="1:7" ht="11.25" customHeight="1">
      <c r="A7" s="4" t="s">
        <v>211</v>
      </c>
      <c r="B7" s="7">
        <v>459</v>
      </c>
      <c r="C7" s="7">
        <v>435</v>
      </c>
      <c r="D7" s="7">
        <v>159</v>
      </c>
      <c r="E7" s="7">
        <v>449</v>
      </c>
      <c r="F7" s="7">
        <v>86</v>
      </c>
      <c r="G7" s="7">
        <v>1588</v>
      </c>
    </row>
    <row r="8" spans="1:10" ht="11.25" customHeight="1">
      <c r="A8" s="4" t="s">
        <v>212</v>
      </c>
      <c r="B8" s="7">
        <v>311</v>
      </c>
      <c r="C8" s="7">
        <v>307</v>
      </c>
      <c r="D8" s="7">
        <v>125</v>
      </c>
      <c r="E8" s="7">
        <v>261</v>
      </c>
      <c r="F8" s="7">
        <v>68</v>
      </c>
      <c r="G8" s="7">
        <v>1072</v>
      </c>
      <c r="J8" t="s">
        <v>280</v>
      </c>
    </row>
    <row r="9" spans="1:7" ht="16.5" customHeight="1">
      <c r="A9" s="4" t="s">
        <v>213</v>
      </c>
      <c r="B9" s="7">
        <v>446</v>
      </c>
      <c r="C9" s="7">
        <v>454</v>
      </c>
      <c r="D9" s="7">
        <v>161</v>
      </c>
      <c r="E9" s="7">
        <v>419</v>
      </c>
      <c r="F9" s="7">
        <v>77</v>
      </c>
      <c r="G9" s="7">
        <v>1556</v>
      </c>
    </row>
    <row r="10" spans="1:7" ht="11.25" customHeight="1">
      <c r="A10" s="4" t="s">
        <v>214</v>
      </c>
      <c r="B10" s="7">
        <v>290</v>
      </c>
      <c r="C10" s="7">
        <v>339</v>
      </c>
      <c r="D10" s="7">
        <v>116</v>
      </c>
      <c r="E10" s="7">
        <v>303</v>
      </c>
      <c r="F10" s="7">
        <v>61</v>
      </c>
      <c r="G10" s="7">
        <v>1108</v>
      </c>
    </row>
    <row r="11" spans="1:7" ht="11.25" customHeight="1">
      <c r="A11" s="4" t="s">
        <v>215</v>
      </c>
      <c r="B11" s="7">
        <v>169</v>
      </c>
      <c r="C11" s="7">
        <v>191</v>
      </c>
      <c r="D11" s="7">
        <v>48</v>
      </c>
      <c r="E11" s="7">
        <v>153</v>
      </c>
      <c r="F11" s="7">
        <v>42</v>
      </c>
      <c r="G11" s="7">
        <v>603</v>
      </c>
    </row>
    <row r="12" spans="1:7" ht="16.5" customHeight="1">
      <c r="A12" s="4" t="s">
        <v>216</v>
      </c>
      <c r="B12" s="7">
        <v>178</v>
      </c>
      <c r="C12" s="7">
        <v>254</v>
      </c>
      <c r="D12" s="7">
        <v>75</v>
      </c>
      <c r="E12" s="7">
        <v>177</v>
      </c>
      <c r="F12" s="7">
        <v>65</v>
      </c>
      <c r="G12" s="7">
        <v>750</v>
      </c>
    </row>
    <row r="13" spans="1:7" ht="11.25" customHeight="1">
      <c r="A13" s="4" t="s">
        <v>217</v>
      </c>
      <c r="B13" s="7">
        <v>64</v>
      </c>
      <c r="C13" s="7">
        <v>64</v>
      </c>
      <c r="D13" s="7">
        <v>31</v>
      </c>
      <c r="E13" s="7">
        <v>61</v>
      </c>
      <c r="F13" s="7">
        <v>21</v>
      </c>
      <c r="G13" s="7">
        <v>242</v>
      </c>
    </row>
    <row r="14" spans="1:7" ht="11.25" customHeight="1">
      <c r="A14" s="4" t="s">
        <v>218</v>
      </c>
      <c r="B14" s="7">
        <v>130</v>
      </c>
      <c r="C14" s="7">
        <v>174</v>
      </c>
      <c r="D14" s="7">
        <v>46</v>
      </c>
      <c r="E14" s="7">
        <v>120</v>
      </c>
      <c r="F14" s="7">
        <v>41</v>
      </c>
      <c r="G14" s="7">
        <v>511</v>
      </c>
    </row>
    <row r="15" spans="1:7" ht="16.5" customHeight="1">
      <c r="A15" s="4" t="s">
        <v>219</v>
      </c>
      <c r="B15" s="7">
        <v>2064</v>
      </c>
      <c r="C15" s="7">
        <v>1821</v>
      </c>
      <c r="D15" s="7">
        <v>702</v>
      </c>
      <c r="E15" s="7">
        <v>1494</v>
      </c>
      <c r="F15" s="7">
        <v>446</v>
      </c>
      <c r="G15" s="7">
        <v>6526</v>
      </c>
    </row>
    <row r="16" spans="1:7" ht="11.25" customHeight="1">
      <c r="A16" s="4" t="s">
        <v>220</v>
      </c>
      <c r="B16" s="7">
        <v>342</v>
      </c>
      <c r="C16" s="7">
        <v>365</v>
      </c>
      <c r="D16" s="7">
        <v>129</v>
      </c>
      <c r="E16" s="7">
        <v>321</v>
      </c>
      <c r="F16" s="7">
        <v>103</v>
      </c>
      <c r="G16" s="7">
        <v>1260</v>
      </c>
    </row>
    <row r="17" spans="1:7" ht="11.25" customHeight="1">
      <c r="A17" s="4" t="s">
        <v>221</v>
      </c>
      <c r="B17" s="7">
        <v>2153</v>
      </c>
      <c r="C17" s="7">
        <v>1945</v>
      </c>
      <c r="D17" s="7">
        <v>667</v>
      </c>
      <c r="E17" s="7">
        <v>1796</v>
      </c>
      <c r="F17" s="7">
        <v>477</v>
      </c>
      <c r="G17" s="7">
        <v>7038</v>
      </c>
    </row>
    <row r="18" spans="1:7" ht="16.5" customHeight="1">
      <c r="A18" s="4" t="s">
        <v>222</v>
      </c>
      <c r="B18" s="7">
        <v>267</v>
      </c>
      <c r="C18" s="7">
        <v>301</v>
      </c>
      <c r="D18" s="7">
        <v>102</v>
      </c>
      <c r="E18" s="7">
        <v>200</v>
      </c>
      <c r="F18" s="7">
        <v>51</v>
      </c>
      <c r="G18" s="7">
        <v>921</v>
      </c>
    </row>
    <row r="19" spans="1:7" ht="11.25" customHeight="1">
      <c r="A19" s="4" t="s">
        <v>223</v>
      </c>
      <c r="B19" s="7">
        <v>298</v>
      </c>
      <c r="C19" s="7">
        <v>265</v>
      </c>
      <c r="D19" s="7">
        <v>112</v>
      </c>
      <c r="E19" s="7">
        <v>271</v>
      </c>
      <c r="F19" s="7">
        <v>68</v>
      </c>
      <c r="G19" s="7">
        <v>1014</v>
      </c>
    </row>
    <row r="20" spans="1:7" ht="11.25" customHeight="1">
      <c r="A20" s="4" t="s">
        <v>224</v>
      </c>
      <c r="B20" s="7">
        <v>295</v>
      </c>
      <c r="C20" s="7">
        <v>289</v>
      </c>
      <c r="D20" s="7">
        <v>109</v>
      </c>
      <c r="E20" s="7">
        <v>253</v>
      </c>
      <c r="F20" s="7">
        <v>61</v>
      </c>
      <c r="G20" s="7">
        <v>1008</v>
      </c>
    </row>
    <row r="21" spans="1:7" ht="16.5" customHeight="1">
      <c r="A21" s="4" t="s">
        <v>225</v>
      </c>
      <c r="B21" s="7">
        <v>269</v>
      </c>
      <c r="C21" s="7">
        <v>331</v>
      </c>
      <c r="D21" s="7">
        <v>90</v>
      </c>
      <c r="E21" s="7">
        <v>262</v>
      </c>
      <c r="F21" s="7">
        <v>42</v>
      </c>
      <c r="G21" s="7">
        <v>994</v>
      </c>
    </row>
    <row r="22" spans="1:7" ht="11.25" customHeight="1">
      <c r="A22" s="4" t="s">
        <v>226</v>
      </c>
      <c r="B22" s="7">
        <v>223</v>
      </c>
      <c r="C22" s="7">
        <v>289</v>
      </c>
      <c r="D22" s="7">
        <v>111</v>
      </c>
      <c r="E22" s="7">
        <v>234</v>
      </c>
      <c r="F22" s="7">
        <v>75</v>
      </c>
      <c r="G22" s="7">
        <v>933</v>
      </c>
    </row>
    <row r="23" spans="1:7" ht="11.25" customHeight="1">
      <c r="A23" s="4" t="s">
        <v>227</v>
      </c>
      <c r="B23" s="7">
        <v>210</v>
      </c>
      <c r="C23" s="7">
        <v>260</v>
      </c>
      <c r="D23" s="7">
        <v>105</v>
      </c>
      <c r="E23" s="7">
        <v>193</v>
      </c>
      <c r="F23" s="7">
        <v>63</v>
      </c>
      <c r="G23" s="7">
        <v>831</v>
      </c>
    </row>
    <row r="24" spans="1:7" ht="16.5" customHeight="1">
      <c r="A24" s="4" t="s">
        <v>228</v>
      </c>
      <c r="B24" s="7">
        <v>145</v>
      </c>
      <c r="C24" s="7">
        <v>159</v>
      </c>
      <c r="D24" s="7">
        <v>63</v>
      </c>
      <c r="E24" s="7">
        <v>151</v>
      </c>
      <c r="F24" s="7">
        <v>43</v>
      </c>
      <c r="G24" s="7">
        <v>561</v>
      </c>
    </row>
    <row r="25" spans="1:7" ht="11.25" customHeight="1">
      <c r="A25" s="4" t="s">
        <v>229</v>
      </c>
      <c r="B25" s="7">
        <v>202</v>
      </c>
      <c r="C25" s="7">
        <v>282</v>
      </c>
      <c r="D25" s="7">
        <v>101</v>
      </c>
      <c r="E25" s="7">
        <v>227</v>
      </c>
      <c r="F25" s="7">
        <v>55</v>
      </c>
      <c r="G25" s="7">
        <v>867</v>
      </c>
    </row>
    <row r="26" spans="1:7" ht="11.25" customHeight="1">
      <c r="A26" s="4" t="s">
        <v>230</v>
      </c>
      <c r="B26" s="7">
        <v>238</v>
      </c>
      <c r="C26" s="7">
        <v>321</v>
      </c>
      <c r="D26" s="7">
        <v>94</v>
      </c>
      <c r="E26" s="7">
        <v>201</v>
      </c>
      <c r="F26" s="7">
        <v>51</v>
      </c>
      <c r="G26" s="7">
        <v>906</v>
      </c>
    </row>
    <row r="27" spans="1:5" ht="11.25" customHeight="1">
      <c r="A27" s="4"/>
      <c r="B27" s="7"/>
      <c r="C27" s="7"/>
      <c r="D27" s="7"/>
      <c r="E27" s="7"/>
    </row>
    <row r="28" spans="1:9" ht="16.5" customHeight="1">
      <c r="A28" s="17" t="s">
        <v>285</v>
      </c>
      <c r="B28" s="18">
        <v>13114</v>
      </c>
      <c r="C28" s="18">
        <v>12661</v>
      </c>
      <c r="D28" s="18">
        <v>4644</v>
      </c>
      <c r="E28" s="18">
        <v>11106</v>
      </c>
      <c r="F28" s="18">
        <v>2862</v>
      </c>
      <c r="G28" s="18">
        <v>44386</v>
      </c>
      <c r="I28" s="40"/>
    </row>
    <row r="29" spans="6:7" ht="6" customHeight="1">
      <c r="F29" s="10"/>
      <c r="G29" s="10"/>
    </row>
    <row r="30" ht="12.75">
      <c r="A30" s="55" t="s">
        <v>134</v>
      </c>
    </row>
    <row r="35" spans="2:7" ht="12.75">
      <c r="B35" s="7"/>
      <c r="C35" s="7"/>
      <c r="D35" s="7"/>
      <c r="E35" s="7"/>
      <c r="F35" s="7"/>
      <c r="G35" s="7"/>
    </row>
    <row r="36" spans="2:7" ht="12.75">
      <c r="B36" s="7"/>
      <c r="C36" s="7"/>
      <c r="D36" s="7"/>
      <c r="E36" s="7"/>
      <c r="F36" s="7"/>
      <c r="G36" s="7"/>
    </row>
    <row r="37" spans="2:7" ht="12.75">
      <c r="B37" s="7"/>
      <c r="C37" s="7"/>
      <c r="D37" s="7"/>
      <c r="E37" s="7"/>
      <c r="F37" s="7"/>
      <c r="G37" s="7"/>
    </row>
    <row r="38" spans="2:7" ht="12.75">
      <c r="B38" s="7"/>
      <c r="C38" s="7"/>
      <c r="D38" s="7"/>
      <c r="E38" s="7"/>
      <c r="F38" s="7"/>
      <c r="G38" s="7"/>
    </row>
    <row r="39" spans="2:7" ht="12.75">
      <c r="B39" s="7"/>
      <c r="C39" s="7"/>
      <c r="D39" s="7"/>
      <c r="E39" s="7"/>
      <c r="F39" s="7"/>
      <c r="G39" s="7"/>
    </row>
    <row r="40" spans="2:7" ht="12.75">
      <c r="B40" s="7"/>
      <c r="C40" s="7"/>
      <c r="D40" s="7"/>
      <c r="E40" s="7"/>
      <c r="F40" s="7"/>
      <c r="G40" s="7"/>
    </row>
    <row r="41" spans="2:7" ht="12.75">
      <c r="B41" s="7"/>
      <c r="C41" s="7"/>
      <c r="D41" s="7"/>
      <c r="E41" s="7"/>
      <c r="F41" s="7"/>
      <c r="G41" s="7"/>
    </row>
    <row r="42" spans="2:7" ht="12.75">
      <c r="B42" s="7"/>
      <c r="C42" s="7"/>
      <c r="D42" s="7"/>
      <c r="E42" s="7"/>
      <c r="F42" s="7"/>
      <c r="G42" s="7"/>
    </row>
    <row r="43" spans="2:7" ht="12.75">
      <c r="B43" s="7"/>
      <c r="C43" s="7"/>
      <c r="D43" s="7"/>
      <c r="E43" s="7"/>
      <c r="F43" s="7"/>
      <c r="G43" s="7"/>
    </row>
    <row r="44" spans="2:7" ht="12.75">
      <c r="B44" s="7"/>
      <c r="C44" s="7"/>
      <c r="D44" s="7"/>
      <c r="E44" s="7"/>
      <c r="F44" s="7"/>
      <c r="G44" s="7"/>
    </row>
    <row r="45" spans="2:7" ht="12.75">
      <c r="B45" s="7"/>
      <c r="C45" s="7"/>
      <c r="D45" s="7"/>
      <c r="E45" s="7"/>
      <c r="F45" s="7"/>
      <c r="G45" s="7"/>
    </row>
    <row r="46" spans="2:7" ht="12.75">
      <c r="B46" s="7"/>
      <c r="C46" s="7"/>
      <c r="D46" s="7"/>
      <c r="E46" s="7"/>
      <c r="F46" s="7"/>
      <c r="G46" s="7"/>
    </row>
    <row r="47" spans="2:7" ht="12.75">
      <c r="B47" s="7"/>
      <c r="C47" s="7"/>
      <c r="D47" s="7"/>
      <c r="E47" s="7"/>
      <c r="F47" s="7"/>
      <c r="G47" s="7"/>
    </row>
    <row r="48" spans="2:7" ht="12.75">
      <c r="B48" s="7"/>
      <c r="C48" s="7"/>
      <c r="D48" s="7"/>
      <c r="E48" s="7"/>
      <c r="F48" s="7"/>
      <c r="G48" s="7"/>
    </row>
    <row r="49" spans="2:7" ht="12.75">
      <c r="B49" s="7"/>
      <c r="C49" s="7"/>
      <c r="D49" s="7"/>
      <c r="E49" s="7"/>
      <c r="F49" s="7"/>
      <c r="G49" s="7"/>
    </row>
    <row r="50" spans="2:7" ht="12.75">
      <c r="B50" s="7"/>
      <c r="C50" s="7"/>
      <c r="D50" s="7"/>
      <c r="E50" s="7"/>
      <c r="F50" s="7"/>
      <c r="G50" s="7"/>
    </row>
    <row r="51" spans="2:7" ht="12.75">
      <c r="B51" s="7"/>
      <c r="C51" s="7"/>
      <c r="D51" s="7"/>
      <c r="E51" s="7"/>
      <c r="F51" s="7"/>
      <c r="G51" s="7"/>
    </row>
    <row r="52" spans="2:7" ht="12.75">
      <c r="B52" s="7"/>
      <c r="C52" s="7"/>
      <c r="D52" s="7"/>
      <c r="E52" s="7"/>
      <c r="F52" s="7"/>
      <c r="G52" s="7"/>
    </row>
    <row r="53" spans="2:7" ht="12.75">
      <c r="B53" s="7"/>
      <c r="C53" s="7"/>
      <c r="D53" s="7"/>
      <c r="E53" s="7"/>
      <c r="F53" s="7"/>
      <c r="G53" s="7"/>
    </row>
    <row r="54" spans="2:7" ht="12.75">
      <c r="B54" s="7"/>
      <c r="C54" s="7"/>
      <c r="D54" s="7"/>
      <c r="E54" s="7"/>
      <c r="F54" s="7"/>
      <c r="G54" s="7"/>
    </row>
    <row r="55" spans="2:7" ht="12.75">
      <c r="B55" s="7"/>
      <c r="C55" s="7"/>
      <c r="D55" s="7"/>
      <c r="E55" s="7"/>
      <c r="F55" s="7"/>
      <c r="G55" s="7"/>
    </row>
    <row r="56" spans="2:7" ht="12.75">
      <c r="B56" s="7"/>
      <c r="C56" s="7"/>
      <c r="D56" s="7"/>
      <c r="E56" s="7"/>
      <c r="F56" s="7"/>
      <c r="G56" s="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G22" sqref="G22"/>
    </sheetView>
  </sheetViews>
  <sheetFormatPr defaultColWidth="9.140625" defaultRowHeight="12.75"/>
  <cols>
    <col min="1" max="1" width="27.7109375" style="1" customWidth="1"/>
    <col min="2" max="5" width="11.7109375" style="1" customWidth="1"/>
  </cols>
  <sheetData>
    <row r="1" spans="1:2" s="22" customFormat="1" ht="12.75">
      <c r="A1" s="2" t="s">
        <v>623</v>
      </c>
      <c r="B1" s="2" t="s">
        <v>43</v>
      </c>
    </row>
    <row r="2" spans="2:3" ht="12.75">
      <c r="B2" s="98" t="s">
        <v>44</v>
      </c>
      <c r="C2" s="3"/>
    </row>
    <row r="3" spans="1:5" ht="6" customHeight="1">
      <c r="A3" s="5"/>
      <c r="B3" s="5"/>
      <c r="C3" s="5"/>
      <c r="D3" s="5"/>
      <c r="E3" s="5"/>
    </row>
    <row r="4" spans="1:5" ht="21" customHeight="1">
      <c r="A4" s="38"/>
      <c r="B4" s="56" t="s">
        <v>147</v>
      </c>
      <c r="C4" s="57" t="s">
        <v>148</v>
      </c>
      <c r="D4" s="23" t="s">
        <v>45</v>
      </c>
      <c r="E4" s="23" t="s">
        <v>285</v>
      </c>
    </row>
    <row r="5" spans="1:5" ht="11.25" customHeight="1">
      <c r="A5" s="44"/>
      <c r="B5" s="41"/>
      <c r="C5" s="41"/>
      <c r="D5" s="41"/>
      <c r="E5" s="41"/>
    </row>
    <row r="6" spans="1:5" ht="11.25" customHeight="1">
      <c r="A6" s="4" t="s">
        <v>210</v>
      </c>
      <c r="B6" s="7">
        <v>735</v>
      </c>
      <c r="C6" s="7">
        <v>16711</v>
      </c>
      <c r="D6" s="7">
        <v>301</v>
      </c>
      <c r="E6" s="7">
        <v>17746</v>
      </c>
    </row>
    <row r="7" spans="1:5" ht="11.25" customHeight="1">
      <c r="A7" s="4" t="s">
        <v>211</v>
      </c>
      <c r="B7" s="7">
        <v>103</v>
      </c>
      <c r="C7" s="7">
        <v>2013</v>
      </c>
      <c r="D7" s="7">
        <v>68</v>
      </c>
      <c r="E7" s="7">
        <v>2184</v>
      </c>
    </row>
    <row r="8" spans="1:5" ht="11.25" customHeight="1">
      <c r="A8" s="4" t="s">
        <v>212</v>
      </c>
      <c r="B8" s="7">
        <v>96</v>
      </c>
      <c r="C8" s="7">
        <v>1399</v>
      </c>
      <c r="D8" s="7">
        <v>77</v>
      </c>
      <c r="E8" s="7">
        <v>1572</v>
      </c>
    </row>
    <row r="9" spans="1:5" ht="16.5" customHeight="1">
      <c r="A9" s="4" t="s">
        <v>213</v>
      </c>
      <c r="B9" s="7">
        <v>109</v>
      </c>
      <c r="C9" s="7">
        <v>1878</v>
      </c>
      <c r="D9" s="7">
        <v>85</v>
      </c>
      <c r="E9" s="7">
        <v>2072</v>
      </c>
    </row>
    <row r="10" spans="1:5" ht="11.25" customHeight="1">
      <c r="A10" s="4" t="s">
        <v>214</v>
      </c>
      <c r="B10" s="7">
        <v>74</v>
      </c>
      <c r="C10" s="7">
        <v>1473</v>
      </c>
      <c r="D10" s="7">
        <v>26</v>
      </c>
      <c r="E10" s="7">
        <v>1573</v>
      </c>
    </row>
    <row r="11" spans="1:5" ht="11.25" customHeight="1">
      <c r="A11" s="4" t="s">
        <v>215</v>
      </c>
      <c r="B11" s="7">
        <v>58</v>
      </c>
      <c r="C11" s="7">
        <v>819</v>
      </c>
      <c r="D11" s="7">
        <v>23</v>
      </c>
      <c r="E11" s="7">
        <v>901</v>
      </c>
    </row>
    <row r="12" spans="1:5" ht="16.5" customHeight="1">
      <c r="A12" s="4" t="s">
        <v>216</v>
      </c>
      <c r="B12" s="7">
        <v>97</v>
      </c>
      <c r="C12" s="7">
        <v>1046</v>
      </c>
      <c r="D12" s="7">
        <v>46</v>
      </c>
      <c r="E12" s="7">
        <v>1189</v>
      </c>
    </row>
    <row r="13" spans="1:5" ht="11.25" customHeight="1">
      <c r="A13" s="4" t="s">
        <v>217</v>
      </c>
      <c r="B13" s="7">
        <v>15</v>
      </c>
      <c r="C13" s="7">
        <v>357</v>
      </c>
      <c r="D13" s="7">
        <v>9</v>
      </c>
      <c r="E13" s="7">
        <v>380</v>
      </c>
    </row>
    <row r="14" spans="1:5" ht="11.25" customHeight="1">
      <c r="A14" s="4" t="s">
        <v>218</v>
      </c>
      <c r="B14" s="7">
        <v>48</v>
      </c>
      <c r="C14" s="7">
        <v>596</v>
      </c>
      <c r="D14" s="7">
        <v>27</v>
      </c>
      <c r="E14" s="7">
        <v>670</v>
      </c>
    </row>
    <row r="15" spans="1:5" ht="16.5" customHeight="1">
      <c r="A15" s="4" t="s">
        <v>219</v>
      </c>
      <c r="B15" s="7">
        <v>505</v>
      </c>
      <c r="C15" s="7">
        <v>7286</v>
      </c>
      <c r="D15" s="7">
        <v>152</v>
      </c>
      <c r="E15" s="7">
        <v>7943</v>
      </c>
    </row>
    <row r="16" spans="1:5" ht="11.25" customHeight="1">
      <c r="A16" s="4" t="s">
        <v>220</v>
      </c>
      <c r="B16" s="7">
        <v>64</v>
      </c>
      <c r="C16" s="7">
        <v>1696</v>
      </c>
      <c r="D16" s="7">
        <v>44</v>
      </c>
      <c r="E16" s="7">
        <v>1804</v>
      </c>
    </row>
    <row r="17" spans="1:5" ht="11.25" customHeight="1">
      <c r="A17" s="4" t="s">
        <v>221</v>
      </c>
      <c r="B17" s="7">
        <v>571</v>
      </c>
      <c r="C17" s="7">
        <v>8580</v>
      </c>
      <c r="D17" s="7">
        <v>330</v>
      </c>
      <c r="E17" s="7">
        <v>9481</v>
      </c>
    </row>
    <row r="18" spans="1:5" ht="16.5" customHeight="1">
      <c r="A18" s="4" t="s">
        <v>222</v>
      </c>
      <c r="B18" s="7">
        <v>179</v>
      </c>
      <c r="C18" s="7">
        <v>1123</v>
      </c>
      <c r="D18" s="7">
        <v>53</v>
      </c>
      <c r="E18" s="7">
        <v>1355</v>
      </c>
    </row>
    <row r="19" spans="1:5" ht="11.25" customHeight="1">
      <c r="A19" s="4" t="s">
        <v>223</v>
      </c>
      <c r="B19" s="7">
        <v>130</v>
      </c>
      <c r="C19" s="7">
        <v>1170</v>
      </c>
      <c r="D19" s="7">
        <v>68</v>
      </c>
      <c r="E19" s="7">
        <v>1368</v>
      </c>
    </row>
    <row r="20" spans="1:5" ht="11.25" customHeight="1">
      <c r="A20" s="4" t="s">
        <v>224</v>
      </c>
      <c r="B20" s="7">
        <v>145</v>
      </c>
      <c r="C20" s="7">
        <v>1064</v>
      </c>
      <c r="D20" s="7">
        <v>44</v>
      </c>
      <c r="E20" s="7">
        <v>1253</v>
      </c>
    </row>
    <row r="21" spans="1:5" ht="16.5" customHeight="1">
      <c r="A21" s="4" t="s">
        <v>225</v>
      </c>
      <c r="B21" s="7">
        <v>153</v>
      </c>
      <c r="C21" s="7">
        <v>1219</v>
      </c>
      <c r="D21" s="7">
        <v>10</v>
      </c>
      <c r="E21" s="7">
        <v>1383</v>
      </c>
    </row>
    <row r="22" spans="1:5" ht="11.25" customHeight="1">
      <c r="A22" s="4" t="s">
        <v>226</v>
      </c>
      <c r="B22" s="7">
        <v>130</v>
      </c>
      <c r="C22" s="7">
        <v>1088</v>
      </c>
      <c r="D22" s="7">
        <v>26</v>
      </c>
      <c r="E22" s="7">
        <v>1245</v>
      </c>
    </row>
    <row r="23" spans="1:5" ht="11.25" customHeight="1">
      <c r="A23" s="4" t="s">
        <v>227</v>
      </c>
      <c r="B23" s="7">
        <v>258</v>
      </c>
      <c r="C23" s="7">
        <v>803</v>
      </c>
      <c r="D23" s="7">
        <v>33</v>
      </c>
      <c r="E23" s="7">
        <v>1094</v>
      </c>
    </row>
    <row r="24" spans="1:5" ht="16.5" customHeight="1">
      <c r="A24" s="4" t="s">
        <v>228</v>
      </c>
      <c r="B24" s="7">
        <v>195</v>
      </c>
      <c r="C24" s="7">
        <v>624</v>
      </c>
      <c r="D24" s="7">
        <v>20</v>
      </c>
      <c r="E24" s="7">
        <v>839</v>
      </c>
    </row>
    <row r="25" spans="1:5" ht="11.25" customHeight="1">
      <c r="A25" s="4" t="s">
        <v>229</v>
      </c>
      <c r="B25" s="7">
        <v>210</v>
      </c>
      <c r="C25" s="7">
        <v>929</v>
      </c>
      <c r="D25" s="7">
        <v>53</v>
      </c>
      <c r="E25" s="7">
        <v>1192</v>
      </c>
    </row>
    <row r="26" spans="1:5" ht="11.25" customHeight="1">
      <c r="A26" s="4" t="s">
        <v>230</v>
      </c>
      <c r="B26" s="7">
        <v>271</v>
      </c>
      <c r="C26" s="7">
        <v>983</v>
      </c>
      <c r="D26" s="7">
        <v>29</v>
      </c>
      <c r="E26" s="7">
        <v>1283</v>
      </c>
    </row>
    <row r="27" spans="1:3" ht="11.25" customHeight="1">
      <c r="A27" s="4"/>
      <c r="B27" s="7"/>
      <c r="C27" s="7"/>
    </row>
    <row r="28" spans="1:5" ht="16.5" customHeight="1">
      <c r="A28" s="17" t="s">
        <v>285</v>
      </c>
      <c r="B28" s="18">
        <v>4146</v>
      </c>
      <c r="C28" s="18">
        <v>52857</v>
      </c>
      <c r="D28" s="18">
        <v>1524</v>
      </c>
      <c r="E28" s="18">
        <v>58526</v>
      </c>
    </row>
    <row r="29" spans="4:5" ht="12.75">
      <c r="D29" s="10"/>
      <c r="E29" s="10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F24" sqref="F24"/>
    </sheetView>
  </sheetViews>
  <sheetFormatPr defaultColWidth="9.140625" defaultRowHeight="12.75"/>
  <cols>
    <col min="1" max="1" width="27.7109375" style="1" customWidth="1"/>
    <col min="2" max="5" width="11.7109375" style="1" customWidth="1"/>
  </cols>
  <sheetData>
    <row r="1" spans="1:2" s="22" customFormat="1" ht="12.75">
      <c r="A1" s="2" t="s">
        <v>624</v>
      </c>
      <c r="B1" s="2" t="s">
        <v>251</v>
      </c>
    </row>
    <row r="2" spans="2:3" ht="12.75">
      <c r="B2" s="98" t="s">
        <v>252</v>
      </c>
      <c r="C2" s="3"/>
    </row>
    <row r="3" spans="1:5" ht="4.5" customHeight="1">
      <c r="A3" s="5"/>
      <c r="B3" s="5"/>
      <c r="C3" s="5"/>
      <c r="D3" s="5"/>
      <c r="E3" s="5"/>
    </row>
    <row r="4" spans="1:5" ht="21" customHeight="1">
      <c r="A4" s="38"/>
      <c r="B4" s="56" t="s">
        <v>147</v>
      </c>
      <c r="C4" s="57" t="s">
        <v>148</v>
      </c>
      <c r="D4" s="23" t="s">
        <v>45</v>
      </c>
      <c r="E4" s="23" t="s">
        <v>285</v>
      </c>
    </row>
    <row r="5" spans="1:5" ht="11.25" customHeight="1">
      <c r="A5" s="44"/>
      <c r="B5" s="41"/>
      <c r="C5" s="41"/>
      <c r="D5" s="41"/>
      <c r="E5" s="41"/>
    </row>
    <row r="6" spans="1:5" ht="11.25" customHeight="1">
      <c r="A6" s="4" t="s">
        <v>210</v>
      </c>
      <c r="B6" s="7">
        <v>1188</v>
      </c>
      <c r="C6" s="7">
        <v>12228</v>
      </c>
      <c r="D6" s="7">
        <v>682</v>
      </c>
      <c r="E6" s="7">
        <v>14098</v>
      </c>
    </row>
    <row r="7" spans="1:5" ht="11.25" customHeight="1">
      <c r="A7" s="4" t="s">
        <v>211</v>
      </c>
      <c r="B7" s="7">
        <v>186</v>
      </c>
      <c r="C7" s="7">
        <v>1318</v>
      </c>
      <c r="D7" s="7">
        <v>84</v>
      </c>
      <c r="E7" s="7">
        <v>1588</v>
      </c>
    </row>
    <row r="8" spans="1:5" ht="11.25" customHeight="1">
      <c r="A8" s="4" t="s">
        <v>212</v>
      </c>
      <c r="B8" s="7">
        <v>195</v>
      </c>
      <c r="C8" s="7">
        <v>814</v>
      </c>
      <c r="D8" s="7">
        <v>63</v>
      </c>
      <c r="E8" s="7">
        <v>1072</v>
      </c>
    </row>
    <row r="9" spans="1:5" ht="16.5" customHeight="1">
      <c r="A9" s="4" t="s">
        <v>213</v>
      </c>
      <c r="B9" s="7">
        <v>240</v>
      </c>
      <c r="C9" s="7">
        <v>1242</v>
      </c>
      <c r="D9" s="7">
        <v>73</v>
      </c>
      <c r="E9" s="7">
        <v>1556</v>
      </c>
    </row>
    <row r="10" spans="1:5" ht="11.25" customHeight="1">
      <c r="A10" s="4" t="s">
        <v>214</v>
      </c>
      <c r="B10" s="7">
        <v>120</v>
      </c>
      <c r="C10" s="7">
        <v>931</v>
      </c>
      <c r="D10" s="7">
        <v>58</v>
      </c>
      <c r="E10" s="7">
        <v>1108</v>
      </c>
    </row>
    <row r="11" spans="1:5" ht="11.25" customHeight="1">
      <c r="A11" s="4" t="s">
        <v>215</v>
      </c>
      <c r="B11" s="7">
        <v>92</v>
      </c>
      <c r="C11" s="7">
        <v>478</v>
      </c>
      <c r="D11" s="7">
        <v>33</v>
      </c>
      <c r="E11" s="7">
        <v>603</v>
      </c>
    </row>
    <row r="12" spans="1:5" ht="16.5" customHeight="1">
      <c r="A12" s="4" t="s">
        <v>216</v>
      </c>
      <c r="B12" s="7">
        <v>165</v>
      </c>
      <c r="C12" s="7">
        <v>529</v>
      </c>
      <c r="D12" s="7">
        <v>56</v>
      </c>
      <c r="E12" s="7">
        <v>750</v>
      </c>
    </row>
    <row r="13" spans="1:5" ht="11.25" customHeight="1">
      <c r="A13" s="4" t="s">
        <v>217</v>
      </c>
      <c r="B13" s="7">
        <v>42</v>
      </c>
      <c r="C13" s="7">
        <v>181</v>
      </c>
      <c r="D13" s="7">
        <v>19</v>
      </c>
      <c r="E13" s="7">
        <v>242</v>
      </c>
    </row>
    <row r="14" spans="1:5" ht="11.25" customHeight="1">
      <c r="A14" s="4" t="s">
        <v>218</v>
      </c>
      <c r="B14" s="7">
        <v>88</v>
      </c>
      <c r="C14" s="7">
        <v>386</v>
      </c>
      <c r="D14" s="7">
        <v>37</v>
      </c>
      <c r="E14" s="7">
        <v>511</v>
      </c>
    </row>
    <row r="15" spans="1:5" ht="16.5" customHeight="1">
      <c r="A15" s="4" t="s">
        <v>219</v>
      </c>
      <c r="B15" s="7">
        <v>1002</v>
      </c>
      <c r="C15" s="7">
        <v>5165</v>
      </c>
      <c r="D15" s="7">
        <v>359</v>
      </c>
      <c r="E15" s="7">
        <v>6526</v>
      </c>
    </row>
    <row r="16" spans="1:5" ht="11.25" customHeight="1">
      <c r="A16" s="4" t="s">
        <v>220</v>
      </c>
      <c r="B16" s="7">
        <v>194</v>
      </c>
      <c r="C16" s="7">
        <v>983</v>
      </c>
      <c r="D16" s="7">
        <v>82</v>
      </c>
      <c r="E16" s="7">
        <v>1260</v>
      </c>
    </row>
    <row r="17" spans="1:5" ht="11.25" customHeight="1">
      <c r="A17" s="4" t="s">
        <v>221</v>
      </c>
      <c r="B17" s="7">
        <v>1020</v>
      </c>
      <c r="C17" s="7">
        <v>5617</v>
      </c>
      <c r="D17" s="7">
        <v>401</v>
      </c>
      <c r="E17" s="7">
        <v>7038</v>
      </c>
    </row>
    <row r="18" spans="1:5" ht="16.5" customHeight="1">
      <c r="A18" s="4" t="s">
        <v>222</v>
      </c>
      <c r="B18" s="7">
        <v>242</v>
      </c>
      <c r="C18" s="7">
        <v>629</v>
      </c>
      <c r="D18" s="7">
        <v>50</v>
      </c>
      <c r="E18" s="7">
        <v>921</v>
      </c>
    </row>
    <row r="19" spans="1:5" ht="11.25" customHeight="1">
      <c r="A19" s="4" t="s">
        <v>223</v>
      </c>
      <c r="B19" s="7">
        <v>183</v>
      </c>
      <c r="C19" s="7">
        <v>774</v>
      </c>
      <c r="D19" s="7">
        <v>56</v>
      </c>
      <c r="E19" s="7">
        <v>1014</v>
      </c>
    </row>
    <row r="20" spans="1:5" ht="11.25" customHeight="1">
      <c r="A20" s="4" t="s">
        <v>224</v>
      </c>
      <c r="B20" s="7">
        <v>188</v>
      </c>
      <c r="C20" s="7">
        <v>768</v>
      </c>
      <c r="D20" s="7">
        <v>51</v>
      </c>
      <c r="E20" s="7">
        <v>1008</v>
      </c>
    </row>
    <row r="21" spans="1:5" ht="16.5" customHeight="1">
      <c r="A21" s="4" t="s">
        <v>225</v>
      </c>
      <c r="B21" s="7">
        <v>191</v>
      </c>
      <c r="C21" s="7">
        <v>771</v>
      </c>
      <c r="D21" s="7">
        <v>32</v>
      </c>
      <c r="E21" s="7">
        <v>994</v>
      </c>
    </row>
    <row r="22" spans="1:5" ht="11.25" customHeight="1">
      <c r="A22" s="4" t="s">
        <v>226</v>
      </c>
      <c r="B22" s="7">
        <v>271</v>
      </c>
      <c r="C22" s="7">
        <v>596</v>
      </c>
      <c r="D22" s="7">
        <v>66</v>
      </c>
      <c r="E22" s="7">
        <v>933</v>
      </c>
    </row>
    <row r="23" spans="1:5" ht="11.25" customHeight="1">
      <c r="A23" s="4" t="s">
        <v>227</v>
      </c>
      <c r="B23" s="7">
        <v>307</v>
      </c>
      <c r="C23" s="7">
        <v>468</v>
      </c>
      <c r="D23" s="7">
        <v>56</v>
      </c>
      <c r="E23" s="7">
        <v>831</v>
      </c>
    </row>
    <row r="24" spans="1:5" ht="16.5" customHeight="1">
      <c r="A24" s="4" t="s">
        <v>228</v>
      </c>
      <c r="B24" s="7">
        <v>193</v>
      </c>
      <c r="C24" s="7">
        <v>326</v>
      </c>
      <c r="D24" s="7">
        <v>42</v>
      </c>
      <c r="E24" s="7">
        <v>561</v>
      </c>
    </row>
    <row r="25" spans="1:5" ht="11.25" customHeight="1">
      <c r="A25" s="4" t="s">
        <v>229</v>
      </c>
      <c r="B25" s="7">
        <v>235</v>
      </c>
      <c r="C25" s="7">
        <v>583</v>
      </c>
      <c r="D25" s="7">
        <v>48</v>
      </c>
      <c r="E25" s="7">
        <v>867</v>
      </c>
    </row>
    <row r="26" spans="1:5" ht="11.25" customHeight="1">
      <c r="A26" s="4" t="s">
        <v>230</v>
      </c>
      <c r="B26" s="7">
        <v>392</v>
      </c>
      <c r="C26" s="7">
        <v>474</v>
      </c>
      <c r="D26" s="7">
        <v>39</v>
      </c>
      <c r="E26" s="7">
        <v>906</v>
      </c>
    </row>
    <row r="27" spans="1:3" ht="11.25" customHeight="1">
      <c r="A27" s="4"/>
      <c r="B27" s="7"/>
      <c r="C27" s="7"/>
    </row>
    <row r="28" spans="1:5" ht="16.5" customHeight="1">
      <c r="A28" s="17" t="s">
        <v>285</v>
      </c>
      <c r="B28" s="18">
        <v>6736</v>
      </c>
      <c r="C28" s="18">
        <v>35262</v>
      </c>
      <c r="D28" s="18">
        <v>2388</v>
      </c>
      <c r="E28" s="18">
        <v>44386</v>
      </c>
    </row>
    <row r="29" spans="4:5" ht="12.75">
      <c r="D29" s="10"/>
      <c r="E29" s="10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G19" sqref="G19"/>
    </sheetView>
  </sheetViews>
  <sheetFormatPr defaultColWidth="9.140625" defaultRowHeight="12.75"/>
  <cols>
    <col min="1" max="1" width="27.7109375" style="1" customWidth="1"/>
    <col min="2" max="3" width="14.7109375" style="3" customWidth="1"/>
    <col min="4" max="5" width="8.8515625" style="3" customWidth="1"/>
  </cols>
  <sheetData>
    <row r="1" spans="1:5" s="22" customFormat="1" ht="12.75">
      <c r="A1" s="2" t="s">
        <v>231</v>
      </c>
      <c r="B1" s="30" t="s">
        <v>277</v>
      </c>
      <c r="C1" s="31"/>
      <c r="D1" s="31"/>
      <c r="E1" s="31"/>
    </row>
    <row r="2" spans="2:5" ht="12.75">
      <c r="B2" s="100" t="s">
        <v>278</v>
      </c>
      <c r="C2" s="35"/>
      <c r="D2" s="35"/>
      <c r="E2" s="35"/>
    </row>
    <row r="3" spans="1:5" ht="6.75" customHeight="1">
      <c r="A3" s="5"/>
      <c r="B3" s="5"/>
      <c r="C3" s="5"/>
      <c r="D3" s="5"/>
      <c r="E3" s="5"/>
    </row>
    <row r="4" spans="1:5" ht="21" customHeight="1">
      <c r="A4" s="38"/>
      <c r="B4" s="38" t="s">
        <v>198</v>
      </c>
      <c r="C4" s="38" t="s">
        <v>199</v>
      </c>
      <c r="D4" s="38" t="s">
        <v>45</v>
      </c>
      <c r="E4" s="38" t="s">
        <v>285</v>
      </c>
    </row>
    <row r="5" spans="1:5" ht="11.25" customHeight="1">
      <c r="A5" s="44"/>
      <c r="B5" s="14"/>
      <c r="C5" s="14"/>
      <c r="D5" s="14"/>
      <c r="E5" s="14"/>
    </row>
    <row r="6" spans="1:5" ht="11.25" customHeight="1">
      <c r="A6" s="4" t="s">
        <v>210</v>
      </c>
      <c r="B6" s="7">
        <v>14439</v>
      </c>
      <c r="C6" s="7">
        <v>3200</v>
      </c>
      <c r="D6" s="7">
        <v>108</v>
      </c>
      <c r="E6" s="7">
        <v>17746</v>
      </c>
    </row>
    <row r="7" spans="1:5" ht="11.25" customHeight="1">
      <c r="A7" s="4" t="s">
        <v>211</v>
      </c>
      <c r="B7" s="7">
        <v>1806</v>
      </c>
      <c r="C7" s="7">
        <v>344</v>
      </c>
      <c r="D7" s="7">
        <v>34</v>
      </c>
      <c r="E7" s="7">
        <v>2184</v>
      </c>
    </row>
    <row r="8" spans="1:5" ht="11.25" customHeight="1">
      <c r="A8" s="4" t="s">
        <v>212</v>
      </c>
      <c r="B8" s="7">
        <v>1349</v>
      </c>
      <c r="C8" s="7">
        <v>205</v>
      </c>
      <c r="D8" s="7">
        <v>19</v>
      </c>
      <c r="E8" s="7">
        <v>1572</v>
      </c>
    </row>
    <row r="9" spans="1:5" ht="16.5" customHeight="1">
      <c r="A9" s="4" t="s">
        <v>213</v>
      </c>
      <c r="B9" s="7">
        <v>1699</v>
      </c>
      <c r="C9" s="7">
        <v>353</v>
      </c>
      <c r="D9" s="7">
        <v>20</v>
      </c>
      <c r="E9" s="7">
        <v>2072</v>
      </c>
    </row>
    <row r="10" spans="1:5" ht="11.25" customHeight="1">
      <c r="A10" s="4" t="s">
        <v>214</v>
      </c>
      <c r="B10" s="7">
        <v>1254</v>
      </c>
      <c r="C10" s="7">
        <v>305</v>
      </c>
      <c r="D10" s="7">
        <v>14</v>
      </c>
      <c r="E10" s="7">
        <v>1573</v>
      </c>
    </row>
    <row r="11" spans="1:5" ht="11.25" customHeight="1">
      <c r="A11" s="4" t="s">
        <v>215</v>
      </c>
      <c r="B11" s="7">
        <v>764</v>
      </c>
      <c r="C11" s="7">
        <v>128</v>
      </c>
      <c r="D11" s="7">
        <v>9</v>
      </c>
      <c r="E11" s="7">
        <v>901</v>
      </c>
    </row>
    <row r="12" spans="1:5" ht="16.5" customHeight="1">
      <c r="A12" s="4" t="s">
        <v>216</v>
      </c>
      <c r="B12" s="7">
        <v>1005</v>
      </c>
      <c r="C12" s="7">
        <v>178</v>
      </c>
      <c r="D12" s="7">
        <v>7</v>
      </c>
      <c r="E12" s="7">
        <v>1189</v>
      </c>
    </row>
    <row r="13" spans="1:5" ht="11.25" customHeight="1">
      <c r="A13" s="4" t="s">
        <v>217</v>
      </c>
      <c r="B13" s="7">
        <v>328</v>
      </c>
      <c r="C13" s="7">
        <v>49</v>
      </c>
      <c r="D13" s="7">
        <v>3</v>
      </c>
      <c r="E13" s="7">
        <v>380</v>
      </c>
    </row>
    <row r="14" spans="1:5" ht="11.25" customHeight="1">
      <c r="A14" s="4" t="s">
        <v>218</v>
      </c>
      <c r="B14" s="7">
        <v>570</v>
      </c>
      <c r="C14" s="7">
        <v>95</v>
      </c>
      <c r="D14" s="7">
        <v>5</v>
      </c>
      <c r="E14" s="7">
        <v>670</v>
      </c>
    </row>
    <row r="15" spans="1:5" ht="16.5" customHeight="1">
      <c r="A15" s="4" t="s">
        <v>219</v>
      </c>
      <c r="B15" s="7">
        <v>6812</v>
      </c>
      <c r="C15" s="7">
        <v>1091</v>
      </c>
      <c r="D15" s="7">
        <v>40</v>
      </c>
      <c r="E15" s="7">
        <v>7943</v>
      </c>
    </row>
    <row r="16" spans="1:5" ht="11.25" customHeight="1">
      <c r="A16" s="4" t="s">
        <v>220</v>
      </c>
      <c r="B16" s="7">
        <v>1444</v>
      </c>
      <c r="C16" s="7">
        <v>342</v>
      </c>
      <c r="D16" s="7">
        <v>18</v>
      </c>
      <c r="E16" s="7">
        <v>1804</v>
      </c>
    </row>
    <row r="17" spans="1:5" ht="11.25" customHeight="1">
      <c r="A17" s="4" t="s">
        <v>221</v>
      </c>
      <c r="B17" s="7">
        <v>7658</v>
      </c>
      <c r="C17" s="7">
        <v>1764</v>
      </c>
      <c r="D17" s="7">
        <v>59</v>
      </c>
      <c r="E17" s="7">
        <v>9481</v>
      </c>
    </row>
    <row r="18" spans="1:5" ht="16.5" customHeight="1">
      <c r="A18" s="4" t="s">
        <v>222</v>
      </c>
      <c r="B18" s="7">
        <v>1089</v>
      </c>
      <c r="C18" s="7">
        <v>219</v>
      </c>
      <c r="D18" s="7">
        <v>47</v>
      </c>
      <c r="E18" s="7">
        <v>1355</v>
      </c>
    </row>
    <row r="19" spans="1:5" ht="11.25" customHeight="1">
      <c r="A19" s="4" t="s">
        <v>223</v>
      </c>
      <c r="B19" s="7">
        <v>1092</v>
      </c>
      <c r="C19" s="7">
        <v>236</v>
      </c>
      <c r="D19" s="7">
        <v>40</v>
      </c>
      <c r="E19" s="7">
        <v>1368</v>
      </c>
    </row>
    <row r="20" spans="1:5" ht="11.25" customHeight="1">
      <c r="A20" s="4" t="s">
        <v>224</v>
      </c>
      <c r="B20" s="7">
        <v>1067</v>
      </c>
      <c r="C20" s="7">
        <v>163</v>
      </c>
      <c r="D20" s="7">
        <v>23</v>
      </c>
      <c r="E20" s="7">
        <v>1253</v>
      </c>
    </row>
    <row r="21" spans="1:5" ht="16.5" customHeight="1">
      <c r="A21" s="4" t="s">
        <v>225</v>
      </c>
      <c r="B21" s="7">
        <v>1220</v>
      </c>
      <c r="C21" s="7">
        <v>160</v>
      </c>
      <c r="D21" s="7">
        <v>3</v>
      </c>
      <c r="E21" s="7">
        <v>1383</v>
      </c>
    </row>
    <row r="22" spans="1:5" ht="11.25" customHeight="1">
      <c r="A22" s="4" t="s">
        <v>226</v>
      </c>
      <c r="B22" s="7">
        <v>1007</v>
      </c>
      <c r="C22" s="7">
        <v>225</v>
      </c>
      <c r="D22" s="7">
        <v>13</v>
      </c>
      <c r="E22" s="7">
        <v>1245</v>
      </c>
    </row>
    <row r="23" spans="1:5" ht="11.25" customHeight="1">
      <c r="A23" s="4" t="s">
        <v>227</v>
      </c>
      <c r="B23" s="7">
        <v>923</v>
      </c>
      <c r="C23" s="7">
        <v>168</v>
      </c>
      <c r="D23" s="7">
        <v>2</v>
      </c>
      <c r="E23" s="7">
        <v>1094</v>
      </c>
    </row>
    <row r="24" spans="1:5" ht="16.5" customHeight="1">
      <c r="A24" s="4" t="s">
        <v>228</v>
      </c>
      <c r="B24" s="7">
        <v>694</v>
      </c>
      <c r="C24" s="7">
        <v>132</v>
      </c>
      <c r="D24" s="7">
        <v>13</v>
      </c>
      <c r="E24" s="7">
        <v>839</v>
      </c>
    </row>
    <row r="25" spans="1:5" ht="11.25" customHeight="1">
      <c r="A25" s="4" t="s">
        <v>229</v>
      </c>
      <c r="B25" s="7">
        <v>913</v>
      </c>
      <c r="C25" s="7">
        <v>249</v>
      </c>
      <c r="D25" s="7">
        <v>30</v>
      </c>
      <c r="E25" s="7">
        <v>1192</v>
      </c>
    </row>
    <row r="26" spans="1:5" ht="11.25" customHeight="1">
      <c r="A26" s="4" t="s">
        <v>230</v>
      </c>
      <c r="B26" s="7">
        <v>1069</v>
      </c>
      <c r="C26" s="7">
        <v>208</v>
      </c>
      <c r="D26" s="7">
        <v>6</v>
      </c>
      <c r="E26" s="7">
        <v>1283</v>
      </c>
    </row>
    <row r="27" spans="1:5" ht="11.25" customHeight="1">
      <c r="A27" s="4"/>
      <c r="B27" s="7"/>
      <c r="C27" s="7"/>
      <c r="D27" s="7"/>
      <c r="E27" s="1"/>
    </row>
    <row r="28" spans="1:5" ht="16.5" customHeight="1">
      <c r="A28" s="17" t="s">
        <v>285</v>
      </c>
      <c r="B28" s="18">
        <v>48202</v>
      </c>
      <c r="C28" s="18">
        <v>9814</v>
      </c>
      <c r="D28" s="18">
        <v>513</v>
      </c>
      <c r="E28" s="18">
        <v>58526</v>
      </c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D21" sqref="D21"/>
    </sheetView>
  </sheetViews>
  <sheetFormatPr defaultColWidth="9.140625" defaultRowHeight="12.75"/>
  <cols>
    <col min="1" max="1" width="27.7109375" style="11" customWidth="1"/>
    <col min="2" max="7" width="9.57421875" style="3" customWidth="1"/>
    <col min="8" max="8" width="11.7109375" style="1" customWidth="1"/>
  </cols>
  <sheetData>
    <row r="1" spans="1:7" s="22" customFormat="1" ht="12.75">
      <c r="A1" s="30" t="s">
        <v>150</v>
      </c>
      <c r="B1" s="30" t="s">
        <v>290</v>
      </c>
      <c r="C1" s="31"/>
      <c r="D1" s="31"/>
      <c r="E1" s="31"/>
      <c r="F1" s="31"/>
      <c r="G1" s="31"/>
    </row>
    <row r="2" spans="1:7" s="22" customFormat="1" ht="12.75">
      <c r="A2" s="30"/>
      <c r="B2" s="30" t="s">
        <v>291</v>
      </c>
      <c r="C2" s="31"/>
      <c r="D2" s="31"/>
      <c r="E2" s="31"/>
      <c r="F2" s="31"/>
      <c r="G2" s="31"/>
    </row>
    <row r="3" spans="1:7" s="22" customFormat="1" ht="12.75">
      <c r="A3" s="30"/>
      <c r="B3" s="100" t="s">
        <v>292</v>
      </c>
      <c r="C3" s="31"/>
      <c r="D3" s="31"/>
      <c r="E3" s="31"/>
      <c r="F3" s="31"/>
      <c r="G3" s="31"/>
    </row>
    <row r="4" ht="12.75">
      <c r="B4" s="100" t="s">
        <v>293</v>
      </c>
    </row>
    <row r="5" spans="1:7" ht="5.25" customHeight="1">
      <c r="A5" s="32"/>
      <c r="B5" s="5"/>
      <c r="C5" s="5"/>
      <c r="D5" s="5"/>
      <c r="E5" s="5"/>
      <c r="F5" s="5"/>
      <c r="G5" s="5"/>
    </row>
    <row r="6" spans="2:7" ht="21" customHeight="1">
      <c r="B6" s="23"/>
      <c r="C6" s="23" t="s">
        <v>294</v>
      </c>
      <c r="D6" s="23"/>
      <c r="E6" s="23" t="s">
        <v>295</v>
      </c>
      <c r="F6" s="23"/>
      <c r="G6" s="23" t="s">
        <v>285</v>
      </c>
    </row>
    <row r="7" spans="1:7" ht="31.5" customHeight="1">
      <c r="A7" s="33"/>
      <c r="B7" s="24" t="s">
        <v>296</v>
      </c>
      <c r="C7" s="34" t="s">
        <v>297</v>
      </c>
      <c r="D7" s="24" t="s">
        <v>296</v>
      </c>
      <c r="E7" s="34" t="s">
        <v>297</v>
      </c>
      <c r="F7" s="24" t="s">
        <v>296</v>
      </c>
      <c r="G7" s="34" t="s">
        <v>297</v>
      </c>
    </row>
    <row r="8" spans="1:12" ht="11.25" customHeight="1">
      <c r="A8" s="13"/>
      <c r="B8" s="19"/>
      <c r="C8" s="19"/>
      <c r="D8" s="19"/>
      <c r="E8" s="19"/>
      <c r="F8" s="19"/>
      <c r="G8" s="19"/>
      <c r="H8" s="7"/>
      <c r="I8" s="7"/>
      <c r="J8" s="7"/>
      <c r="K8" s="7"/>
      <c r="L8" s="7"/>
    </row>
    <row r="9" spans="1:12" ht="11.25" customHeight="1">
      <c r="A9" s="4" t="s">
        <v>269</v>
      </c>
      <c r="B9" s="20">
        <v>0.5</v>
      </c>
      <c r="C9" s="20">
        <v>0.1</v>
      </c>
      <c r="D9" s="20">
        <v>1.1</v>
      </c>
      <c r="E9" s="20">
        <v>0.5473823724320742</v>
      </c>
      <c r="F9" s="20">
        <v>1.598078197481776</v>
      </c>
      <c r="G9" s="20">
        <v>0.6772697150430749</v>
      </c>
      <c r="H9" s="7"/>
      <c r="I9" s="7"/>
      <c r="J9" s="7"/>
      <c r="K9" s="7"/>
      <c r="L9" s="7"/>
    </row>
    <row r="10" spans="1:12" ht="11.25" customHeight="1">
      <c r="A10" s="4" t="s">
        <v>270</v>
      </c>
      <c r="B10" s="20">
        <v>0.1</v>
      </c>
      <c r="C10" s="20">
        <v>0.028149873810910504</v>
      </c>
      <c r="D10" s="20">
        <v>1.4</v>
      </c>
      <c r="E10" s="20">
        <v>0.9706853038245001</v>
      </c>
      <c r="F10" s="20">
        <v>1.5</v>
      </c>
      <c r="G10" s="20">
        <v>0.9988351776354106</v>
      </c>
      <c r="H10" s="7"/>
      <c r="I10" s="7"/>
      <c r="J10" s="7"/>
      <c r="K10" s="7"/>
      <c r="L10" s="7"/>
    </row>
    <row r="11" spans="1:12" ht="22.5" customHeight="1">
      <c r="A11" s="16" t="s">
        <v>266</v>
      </c>
      <c r="B11" s="20">
        <v>0.7594573182808477</v>
      </c>
      <c r="C11" s="20">
        <v>0.29540503069914836</v>
      </c>
      <c r="D11" s="20">
        <v>1</v>
      </c>
      <c r="E11" s="20">
        <v>0.4838581897405427</v>
      </c>
      <c r="F11" s="20">
        <v>1.7</v>
      </c>
      <c r="G11" s="20">
        <v>0.779263220439691</v>
      </c>
      <c r="H11" s="7"/>
      <c r="I11" s="35"/>
      <c r="J11" s="35"/>
      <c r="K11" s="35"/>
      <c r="L11" s="35"/>
    </row>
    <row r="12" spans="1:12" ht="12.75">
      <c r="A12" s="4" t="s">
        <v>271</v>
      </c>
      <c r="B12" s="20">
        <v>0.30913978494623656</v>
      </c>
      <c r="C12" s="20">
        <v>0.2</v>
      </c>
      <c r="D12" s="20">
        <v>1.6</v>
      </c>
      <c r="E12" s="20">
        <v>1</v>
      </c>
      <c r="F12" s="20">
        <v>1.9</v>
      </c>
      <c r="G12" s="20">
        <v>1.2</v>
      </c>
      <c r="H12" s="7"/>
      <c r="I12" s="35"/>
      <c r="J12" s="35"/>
      <c r="K12" s="35"/>
      <c r="L12" s="35"/>
    </row>
    <row r="13" spans="1:12" ht="21.75" customHeight="1">
      <c r="A13" s="16" t="s">
        <v>267</v>
      </c>
      <c r="B13" s="20">
        <v>0.46395171453206874</v>
      </c>
      <c r="C13" s="20">
        <v>0.2</v>
      </c>
      <c r="D13" s="20">
        <v>1.1</v>
      </c>
      <c r="E13" s="20">
        <v>0.5</v>
      </c>
      <c r="F13" s="20">
        <v>1.6</v>
      </c>
      <c r="G13" s="20">
        <v>0.7</v>
      </c>
      <c r="H13" s="7"/>
      <c r="I13" s="35"/>
      <c r="J13" s="35"/>
      <c r="K13" s="35"/>
      <c r="L13" s="35"/>
    </row>
    <row r="14" spans="1:12" ht="21.75" customHeight="1">
      <c r="A14" s="16" t="s">
        <v>272</v>
      </c>
      <c r="B14" s="20">
        <v>0.8184987694831829</v>
      </c>
      <c r="C14" s="20">
        <v>0.2247744052502051</v>
      </c>
      <c r="D14" s="20">
        <v>0.5</v>
      </c>
      <c r="E14" s="20">
        <v>0.1</v>
      </c>
      <c r="F14" s="20">
        <v>1.4</v>
      </c>
      <c r="G14" s="20">
        <v>0.40401968826907303</v>
      </c>
      <c r="H14" s="7"/>
      <c r="I14" s="35"/>
      <c r="J14" s="35"/>
      <c r="K14" s="35"/>
      <c r="L14" s="35"/>
    </row>
    <row r="15" spans="1:12" ht="28.5" customHeight="1">
      <c r="A15" s="17" t="s">
        <v>285</v>
      </c>
      <c r="B15" s="21">
        <v>0.5595603902657844</v>
      </c>
      <c r="C15" s="21">
        <v>0.18196702926993383</v>
      </c>
      <c r="D15" s="21">
        <v>1.0178535381854883</v>
      </c>
      <c r="E15" s="21">
        <v>0.47560838847145903</v>
      </c>
      <c r="F15" s="21">
        <v>1.577413928451273</v>
      </c>
      <c r="G15" s="21">
        <v>0.6575754177413928</v>
      </c>
      <c r="H15" s="7"/>
      <c r="I15" s="7"/>
      <c r="J15" s="7"/>
      <c r="K15" s="7"/>
      <c r="L15" s="7"/>
    </row>
    <row r="16" ht="7.5" customHeight="1"/>
    <row r="19" ht="12.75">
      <c r="A19" s="3"/>
    </row>
    <row r="20" ht="12.75">
      <c r="A20" s="3"/>
    </row>
    <row r="21" ht="12.75">
      <c r="A21" s="3"/>
    </row>
    <row r="22" ht="12.75">
      <c r="A22" s="3"/>
    </row>
    <row r="23" ht="21" customHeight="1">
      <c r="A23" s="3"/>
    </row>
    <row r="24" ht="31.5" customHeight="1">
      <c r="A24" s="3"/>
    </row>
    <row r="25" spans="1:12" ht="28.5" customHeight="1">
      <c r="A25" s="3"/>
      <c r="H25" s="7"/>
      <c r="I25" s="7"/>
      <c r="J25" s="7"/>
      <c r="K25" s="7"/>
      <c r="L25" s="7"/>
    </row>
    <row r="26" spans="1:12" ht="11.25" customHeight="1">
      <c r="A26" s="3"/>
      <c r="H26" s="7"/>
      <c r="I26" s="7"/>
      <c r="J26" s="7"/>
      <c r="K26" s="7"/>
      <c r="L26" s="7"/>
    </row>
    <row r="27" spans="1:12" ht="11.25" customHeight="1">
      <c r="A27" s="3"/>
      <c r="H27" s="7"/>
      <c r="I27" s="7"/>
      <c r="J27" s="7"/>
      <c r="K27" s="7"/>
      <c r="L27" s="7"/>
    </row>
    <row r="28" spans="1:12" ht="28.5" customHeight="1">
      <c r="A28" s="3"/>
      <c r="H28" s="7"/>
      <c r="I28" s="7"/>
      <c r="J28" s="7"/>
      <c r="K28" s="7"/>
      <c r="L28" s="7"/>
    </row>
    <row r="29" spans="1:12" ht="22.5" customHeight="1">
      <c r="A29" s="3"/>
      <c r="H29" s="7"/>
      <c r="I29" s="35"/>
      <c r="J29" s="35"/>
      <c r="K29" s="35"/>
      <c r="L29" s="35"/>
    </row>
    <row r="30" spans="1:12" ht="12.75">
      <c r="A30" s="3"/>
      <c r="H30" s="7"/>
      <c r="I30" s="35"/>
      <c r="J30" s="35"/>
      <c r="K30" s="35"/>
      <c r="L30" s="35"/>
    </row>
    <row r="31" spans="1:12" ht="21.75" customHeight="1">
      <c r="A31" s="3"/>
      <c r="H31" s="7"/>
      <c r="I31" s="35"/>
      <c r="J31" s="35"/>
      <c r="K31" s="35"/>
      <c r="L31" s="35"/>
    </row>
    <row r="32" spans="1:12" ht="21.75" customHeight="1">
      <c r="A32" s="3"/>
      <c r="H32" s="7"/>
      <c r="I32" s="35"/>
      <c r="J32" s="35"/>
      <c r="K32" s="35"/>
      <c r="L32" s="35"/>
    </row>
    <row r="33" spans="1:12" ht="28.5" customHeight="1">
      <c r="A33" s="3"/>
      <c r="H33" s="7"/>
      <c r="I33" s="7"/>
      <c r="J33" s="7"/>
      <c r="K33" s="7"/>
      <c r="L33" s="7"/>
    </row>
    <row r="34" spans="1:10" ht="11.25" customHeight="1">
      <c r="A34" s="3"/>
      <c r="I34" s="3"/>
      <c r="J34" s="1"/>
    </row>
    <row r="35" spans="1:11" ht="12.75">
      <c r="A35" s="3"/>
      <c r="I35" s="15"/>
      <c r="J35" s="15"/>
      <c r="K35" s="15"/>
    </row>
    <row r="36" spans="1:11" ht="12.75">
      <c r="A36" s="3"/>
      <c r="I36" s="15"/>
      <c r="J36" s="15"/>
      <c r="K36" s="15"/>
    </row>
    <row r="37" spans="1:11" ht="12.75">
      <c r="A37" s="3"/>
      <c r="I37" s="15"/>
      <c r="J37" s="15"/>
      <c r="K37" s="15"/>
    </row>
    <row r="38" spans="1:11" ht="12.75">
      <c r="A38" s="3"/>
      <c r="I38" s="15"/>
      <c r="J38" s="15"/>
      <c r="K38" s="15"/>
    </row>
    <row r="39" spans="1:11" ht="12.75">
      <c r="A39" s="3"/>
      <c r="I39" s="15"/>
      <c r="J39" s="15"/>
      <c r="K39" s="15"/>
    </row>
    <row r="40" spans="1:11" ht="12.75">
      <c r="A40" s="3"/>
      <c r="I40" s="15"/>
      <c r="J40" s="15"/>
      <c r="K40" s="15"/>
    </row>
    <row r="41" spans="1:11" ht="12.75">
      <c r="A41" s="3"/>
      <c r="I41" s="15"/>
      <c r="J41" s="15"/>
      <c r="K41" s="15"/>
    </row>
    <row r="42" spans="1:11" ht="12.75">
      <c r="A42" s="3"/>
      <c r="I42" s="15"/>
      <c r="J42" s="15"/>
      <c r="K42" s="15"/>
    </row>
    <row r="43" spans="1:11" ht="12.75">
      <c r="A43" s="3"/>
      <c r="I43" s="15"/>
      <c r="J43" s="15"/>
      <c r="K43" s="15"/>
    </row>
    <row r="44" spans="1:11" ht="12.75">
      <c r="A44" s="3"/>
      <c r="I44" s="15"/>
      <c r="J44" s="15"/>
      <c r="K44" s="15"/>
    </row>
    <row r="45" spans="1:11" ht="12.75">
      <c r="A45" s="3"/>
      <c r="I45" s="15"/>
      <c r="J45" s="15"/>
      <c r="K45" s="15"/>
    </row>
    <row r="46" spans="1:11" ht="12.75">
      <c r="A46" s="3"/>
      <c r="I46" s="15"/>
      <c r="J46" s="15"/>
      <c r="K46" s="15"/>
    </row>
    <row r="47" spans="1:11" ht="12.75">
      <c r="A47" s="3"/>
      <c r="I47" s="15"/>
      <c r="J47" s="15"/>
      <c r="K47" s="15"/>
    </row>
    <row r="48" spans="1:11" ht="12.75">
      <c r="A48" s="3"/>
      <c r="I48" s="15"/>
      <c r="J48" s="15"/>
      <c r="K48" s="15"/>
    </row>
    <row r="49" spans="1:11" ht="12.75">
      <c r="A49" s="3"/>
      <c r="I49" s="15"/>
      <c r="J49" s="15"/>
      <c r="K49" s="15"/>
    </row>
    <row r="50" spans="1:11" ht="12.75">
      <c r="A50" s="3"/>
      <c r="I50" s="15"/>
      <c r="J50" s="15"/>
      <c r="K50" s="15"/>
    </row>
    <row r="51" spans="1:11" ht="12.75">
      <c r="A51" s="3"/>
      <c r="I51" s="15"/>
      <c r="J51" s="15"/>
      <c r="K51" s="15"/>
    </row>
    <row r="52" spans="1:11" ht="12.75">
      <c r="A52" s="3"/>
      <c r="I52" s="15"/>
      <c r="J52" s="15"/>
      <c r="K52" s="15"/>
    </row>
    <row r="53" spans="1:11" ht="12.75">
      <c r="A53" s="3"/>
      <c r="I53" s="15"/>
      <c r="J53" s="15"/>
      <c r="K53" s="15"/>
    </row>
    <row r="54" spans="1:11" ht="12.75">
      <c r="A54" s="3"/>
      <c r="I54" s="15"/>
      <c r="J54" s="15"/>
      <c r="K54" s="15"/>
    </row>
    <row r="55" ht="12.75">
      <c r="A55" s="3"/>
    </row>
    <row r="56" ht="12.75">
      <c r="A56" s="3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F25" sqref="F25"/>
    </sheetView>
  </sheetViews>
  <sheetFormatPr defaultColWidth="9.140625" defaultRowHeight="12.75"/>
  <cols>
    <col min="1" max="1" width="27.7109375" style="1" customWidth="1"/>
    <col min="2" max="3" width="14.7109375" style="3" customWidth="1"/>
    <col min="4" max="5" width="8.8515625" style="3" customWidth="1"/>
  </cols>
  <sheetData>
    <row r="1" spans="1:5" s="22" customFormat="1" ht="12.75">
      <c r="A1" s="2" t="s">
        <v>235</v>
      </c>
      <c r="B1" s="30" t="s">
        <v>253</v>
      </c>
      <c r="C1" s="31"/>
      <c r="D1" s="31"/>
      <c r="E1" s="31"/>
    </row>
    <row r="2" spans="2:5" ht="12.75">
      <c r="B2" s="100" t="s">
        <v>254</v>
      </c>
      <c r="C2" s="35"/>
      <c r="D2" s="35"/>
      <c r="E2" s="35"/>
    </row>
    <row r="3" spans="1:5" ht="6" customHeight="1">
      <c r="A3" s="5"/>
      <c r="B3" s="5"/>
      <c r="C3" s="5"/>
      <c r="D3" s="5"/>
      <c r="E3" s="5"/>
    </row>
    <row r="4" spans="1:5" ht="21" customHeight="1">
      <c r="A4" s="38"/>
      <c r="B4" s="38" t="s">
        <v>198</v>
      </c>
      <c r="C4" s="38" t="s">
        <v>199</v>
      </c>
      <c r="D4" s="38" t="s">
        <v>45</v>
      </c>
      <c r="E4" s="38" t="s">
        <v>285</v>
      </c>
    </row>
    <row r="5" spans="1:5" ht="11.25" customHeight="1">
      <c r="A5" s="44"/>
      <c r="B5" s="14"/>
      <c r="C5" s="14"/>
      <c r="D5" s="14"/>
      <c r="E5" s="14"/>
    </row>
    <row r="6" spans="1:5" ht="11.25" customHeight="1">
      <c r="A6" s="4" t="s">
        <v>210</v>
      </c>
      <c r="B6" s="7">
        <v>11895</v>
      </c>
      <c r="C6" s="7">
        <v>1948</v>
      </c>
      <c r="D6" s="7">
        <v>255</v>
      </c>
      <c r="E6" s="7">
        <v>14098</v>
      </c>
    </row>
    <row r="7" spans="1:5" ht="11.25" customHeight="1">
      <c r="A7" s="4" t="s">
        <v>211</v>
      </c>
      <c r="B7" s="7">
        <v>1387</v>
      </c>
      <c r="C7" s="7">
        <v>178</v>
      </c>
      <c r="D7" s="7">
        <v>22</v>
      </c>
      <c r="E7" s="7">
        <v>1588</v>
      </c>
    </row>
    <row r="8" spans="1:5" ht="11.25" customHeight="1">
      <c r="A8" s="4" t="s">
        <v>212</v>
      </c>
      <c r="B8" s="7">
        <v>930</v>
      </c>
      <c r="C8" s="7">
        <v>129</v>
      </c>
      <c r="D8" s="7">
        <v>13</v>
      </c>
      <c r="E8" s="7">
        <v>1072</v>
      </c>
    </row>
    <row r="9" spans="1:5" ht="16.5" customHeight="1">
      <c r="A9" s="4" t="s">
        <v>213</v>
      </c>
      <c r="B9" s="7">
        <v>1329</v>
      </c>
      <c r="C9" s="7">
        <v>213</v>
      </c>
      <c r="D9" s="7">
        <v>14</v>
      </c>
      <c r="E9" s="7">
        <v>1556</v>
      </c>
    </row>
    <row r="10" spans="1:5" ht="11.25" customHeight="1">
      <c r="A10" s="4" t="s">
        <v>214</v>
      </c>
      <c r="B10" s="7">
        <v>891</v>
      </c>
      <c r="C10" s="7">
        <v>198</v>
      </c>
      <c r="D10" s="7">
        <v>19</v>
      </c>
      <c r="E10" s="7">
        <v>1108</v>
      </c>
    </row>
    <row r="11" spans="1:5" ht="11.25" customHeight="1">
      <c r="A11" s="4" t="s">
        <v>215</v>
      </c>
      <c r="B11" s="7">
        <v>513</v>
      </c>
      <c r="C11" s="7">
        <v>78</v>
      </c>
      <c r="D11" s="7">
        <v>12</v>
      </c>
      <c r="E11" s="7">
        <v>603</v>
      </c>
    </row>
    <row r="12" spans="1:5" ht="16.5" customHeight="1">
      <c r="A12" s="4" t="s">
        <v>216</v>
      </c>
      <c r="B12" s="7">
        <v>622</v>
      </c>
      <c r="C12" s="7">
        <v>107</v>
      </c>
      <c r="D12" s="7">
        <v>22</v>
      </c>
      <c r="E12" s="7">
        <v>750</v>
      </c>
    </row>
    <row r="13" spans="1:5" ht="11.25" customHeight="1">
      <c r="A13" s="4" t="s">
        <v>217</v>
      </c>
      <c r="B13" s="7">
        <v>204</v>
      </c>
      <c r="C13" s="7">
        <v>34</v>
      </c>
      <c r="D13" s="7">
        <v>4</v>
      </c>
      <c r="E13" s="7">
        <v>242</v>
      </c>
    </row>
    <row r="14" spans="1:5" ht="11.25" customHeight="1">
      <c r="A14" s="4" t="s">
        <v>218</v>
      </c>
      <c r="B14" s="7">
        <v>428</v>
      </c>
      <c r="C14" s="7">
        <v>77</v>
      </c>
      <c r="D14" s="7">
        <v>6</v>
      </c>
      <c r="E14" s="7">
        <v>511</v>
      </c>
    </row>
    <row r="15" spans="1:5" ht="16.5" customHeight="1">
      <c r="A15" s="4" t="s">
        <v>219</v>
      </c>
      <c r="B15" s="7">
        <v>5531</v>
      </c>
      <c r="C15" s="7">
        <v>909</v>
      </c>
      <c r="D15" s="7">
        <v>86</v>
      </c>
      <c r="E15" s="7">
        <v>6526</v>
      </c>
    </row>
    <row r="16" spans="1:5" ht="11.25" customHeight="1">
      <c r="A16" s="4" t="s">
        <v>220</v>
      </c>
      <c r="B16" s="7">
        <v>1050</v>
      </c>
      <c r="C16" s="7">
        <v>183</v>
      </c>
      <c r="D16" s="7">
        <v>27</v>
      </c>
      <c r="E16" s="7">
        <v>1260</v>
      </c>
    </row>
    <row r="17" spans="1:5" ht="11.25" customHeight="1">
      <c r="A17" s="4" t="s">
        <v>221</v>
      </c>
      <c r="B17" s="7">
        <v>5785</v>
      </c>
      <c r="C17" s="7">
        <v>1085</v>
      </c>
      <c r="D17" s="7">
        <v>167</v>
      </c>
      <c r="E17" s="7">
        <v>7038</v>
      </c>
    </row>
    <row r="18" spans="1:5" ht="16.5" customHeight="1">
      <c r="A18" s="4" t="s">
        <v>222</v>
      </c>
      <c r="B18" s="7">
        <v>778</v>
      </c>
      <c r="C18" s="7">
        <v>125</v>
      </c>
      <c r="D18" s="7">
        <v>18</v>
      </c>
      <c r="E18" s="7">
        <v>921</v>
      </c>
    </row>
    <row r="19" spans="1:5" ht="11.25" customHeight="1">
      <c r="A19" s="4" t="s">
        <v>223</v>
      </c>
      <c r="B19" s="7">
        <v>866</v>
      </c>
      <c r="C19" s="7">
        <v>132</v>
      </c>
      <c r="D19" s="7">
        <v>16</v>
      </c>
      <c r="E19" s="7">
        <v>1014</v>
      </c>
    </row>
    <row r="20" spans="1:5" ht="11.25" customHeight="1">
      <c r="A20" s="4" t="s">
        <v>224</v>
      </c>
      <c r="B20" s="7">
        <v>835</v>
      </c>
      <c r="C20" s="7">
        <v>157</v>
      </c>
      <c r="D20" s="7">
        <v>16</v>
      </c>
      <c r="E20" s="7">
        <v>1008</v>
      </c>
    </row>
    <row r="21" spans="1:5" ht="16.5" customHeight="1">
      <c r="A21" s="4" t="s">
        <v>225</v>
      </c>
      <c r="B21" s="7">
        <v>837</v>
      </c>
      <c r="C21" s="7">
        <v>146</v>
      </c>
      <c r="D21" s="7">
        <v>11</v>
      </c>
      <c r="E21" s="7">
        <v>994</v>
      </c>
    </row>
    <row r="22" spans="1:5" ht="11.25" customHeight="1">
      <c r="A22" s="4" t="s">
        <v>226</v>
      </c>
      <c r="B22" s="7">
        <v>809</v>
      </c>
      <c r="C22" s="7">
        <v>108</v>
      </c>
      <c r="D22" s="7">
        <v>17</v>
      </c>
      <c r="E22" s="7">
        <v>933</v>
      </c>
    </row>
    <row r="23" spans="1:5" ht="11.25" customHeight="1">
      <c r="A23" s="4" t="s">
        <v>227</v>
      </c>
      <c r="B23" s="7">
        <v>696</v>
      </c>
      <c r="C23" s="7">
        <v>120</v>
      </c>
      <c r="D23" s="7">
        <v>15</v>
      </c>
      <c r="E23" s="7">
        <v>831</v>
      </c>
    </row>
    <row r="24" spans="1:5" ht="16.5" customHeight="1">
      <c r="A24" s="4" t="s">
        <v>228</v>
      </c>
      <c r="B24" s="7">
        <v>485</v>
      </c>
      <c r="C24" s="7">
        <v>63</v>
      </c>
      <c r="D24" s="7">
        <v>13</v>
      </c>
      <c r="E24" s="7">
        <v>561</v>
      </c>
    </row>
    <row r="25" spans="1:5" ht="11.25" customHeight="1">
      <c r="A25" s="4" t="s">
        <v>229</v>
      </c>
      <c r="B25" s="7">
        <v>698</v>
      </c>
      <c r="C25" s="7">
        <v>152</v>
      </c>
      <c r="D25" s="7">
        <v>16</v>
      </c>
      <c r="E25" s="7">
        <v>867</v>
      </c>
    </row>
    <row r="26" spans="1:5" ht="11.25" customHeight="1">
      <c r="A26" s="4" t="s">
        <v>230</v>
      </c>
      <c r="B26" s="7">
        <v>778</v>
      </c>
      <c r="C26" s="7">
        <v>114</v>
      </c>
      <c r="D26" s="7">
        <v>14</v>
      </c>
      <c r="E26" s="7">
        <v>906</v>
      </c>
    </row>
    <row r="27" spans="1:5" ht="11.25" customHeight="1">
      <c r="A27" s="4"/>
      <c r="B27" s="7"/>
      <c r="C27" s="7"/>
      <c r="D27" s="7"/>
      <c r="E27" s="1"/>
    </row>
    <row r="28" spans="1:5" ht="16.5" customHeight="1">
      <c r="A28" s="17" t="s">
        <v>285</v>
      </c>
      <c r="B28" s="18">
        <v>37347</v>
      </c>
      <c r="C28" s="18">
        <v>6256</v>
      </c>
      <c r="D28" s="18">
        <v>783</v>
      </c>
      <c r="E28" s="18">
        <v>44386</v>
      </c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U596"/>
  <sheetViews>
    <sheetView workbookViewId="0" topLeftCell="A1">
      <selection activeCell="K32" sqref="K32"/>
    </sheetView>
  </sheetViews>
  <sheetFormatPr defaultColWidth="9.140625" defaultRowHeight="12.75"/>
  <cols>
    <col min="1" max="1" width="5.8515625" style="82" customWidth="1"/>
    <col min="2" max="2" width="13.57421875" style="82" customWidth="1"/>
    <col min="3" max="3" width="15.28125" style="84" customWidth="1"/>
    <col min="4" max="6" width="9.140625" style="85" customWidth="1"/>
    <col min="7" max="9" width="9.140625" style="84" customWidth="1"/>
    <col min="10" max="10" width="9.140625" style="85" customWidth="1"/>
    <col min="11" max="16384" width="9.140625" style="84" customWidth="1"/>
  </cols>
  <sheetData>
    <row r="1" spans="1:229" ht="12.75" customHeight="1">
      <c r="A1" s="30" t="s">
        <v>604</v>
      </c>
      <c r="B1" s="82"/>
      <c r="C1" s="2" t="s">
        <v>603</v>
      </c>
      <c r="D1" s="2"/>
      <c r="E1" s="2"/>
      <c r="F1" s="2"/>
      <c r="G1" s="29"/>
      <c r="H1" s="29"/>
      <c r="I1" s="29"/>
      <c r="J1" s="93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</row>
    <row r="2" spans="1:229" ht="11.25" customHeight="1">
      <c r="A2" s="30"/>
      <c r="C2" s="98" t="s">
        <v>605</v>
      </c>
      <c r="D2" s="2"/>
      <c r="E2" s="2"/>
      <c r="F2" s="2"/>
      <c r="G2" s="29"/>
      <c r="H2" s="29"/>
      <c r="I2" s="29"/>
      <c r="J2" s="93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</row>
    <row r="3" spans="1:229" ht="3.75" customHeight="1" thickBot="1">
      <c r="A3" s="11"/>
      <c r="B3" s="39"/>
      <c r="C3" s="39"/>
      <c r="D3" s="39"/>
      <c r="E3" s="39"/>
      <c r="F3" s="39"/>
      <c r="G3" s="29"/>
      <c r="H3" s="29"/>
      <c r="I3" s="29"/>
      <c r="J3" s="93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</row>
    <row r="4" spans="1:229" ht="3.75" customHeight="1">
      <c r="A4" s="68"/>
      <c r="B4" s="69"/>
      <c r="C4" s="95"/>
      <c r="D4" s="96"/>
      <c r="E4" s="96"/>
      <c r="F4" s="97"/>
      <c r="G4" s="97"/>
      <c r="H4" s="97"/>
      <c r="I4" s="97"/>
      <c r="J4" s="9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</row>
    <row r="5" spans="1:229" ht="49.5" customHeight="1">
      <c r="A5" s="70"/>
      <c r="B5" s="71"/>
      <c r="C5" s="72" t="s">
        <v>303</v>
      </c>
      <c r="D5" s="72" t="s">
        <v>304</v>
      </c>
      <c r="E5" s="72" t="s">
        <v>599</v>
      </c>
      <c r="F5" s="72" t="s">
        <v>305</v>
      </c>
      <c r="G5" s="72" t="s">
        <v>306</v>
      </c>
      <c r="H5" s="72" t="s">
        <v>600</v>
      </c>
      <c r="I5" s="72" t="s">
        <v>601</v>
      </c>
      <c r="J5" s="72" t="s">
        <v>602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</row>
    <row r="6" spans="1:229" ht="7.5" customHeight="1">
      <c r="A6" s="73"/>
      <c r="B6" s="74"/>
      <c r="C6" s="74"/>
      <c r="D6" s="74"/>
      <c r="E6" s="74"/>
      <c r="F6" s="74"/>
      <c r="G6" s="29"/>
      <c r="H6" s="29"/>
      <c r="I6" s="29"/>
      <c r="J6" s="93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</row>
    <row r="7" spans="1:229" ht="12.75" customHeight="1">
      <c r="A7" s="75">
        <v>114</v>
      </c>
      <c r="B7" s="76" t="s">
        <v>307</v>
      </c>
      <c r="C7" s="79">
        <v>244</v>
      </c>
      <c r="D7" s="78">
        <v>9.658333333333333</v>
      </c>
      <c r="E7" s="78">
        <v>9.316533027873234</v>
      </c>
      <c r="F7" s="79">
        <v>448</v>
      </c>
      <c r="G7" s="80">
        <v>1.8360655737704918</v>
      </c>
      <c r="H7" s="86">
        <v>67</v>
      </c>
      <c r="I7" s="86">
        <v>163</v>
      </c>
      <c r="J7" s="92">
        <v>14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</row>
    <row r="8" spans="1:229" ht="12.75" customHeight="1">
      <c r="A8" s="75">
        <v>115</v>
      </c>
      <c r="B8" s="76" t="s">
        <v>308</v>
      </c>
      <c r="C8" s="79">
        <v>259</v>
      </c>
      <c r="D8" s="78">
        <v>14.279467680608365</v>
      </c>
      <c r="E8" s="78">
        <v>9.996140486298726</v>
      </c>
      <c r="F8" s="79">
        <v>426</v>
      </c>
      <c r="G8" s="80">
        <v>1.6447876447876448</v>
      </c>
      <c r="H8" s="86">
        <v>92</v>
      </c>
      <c r="I8" s="86">
        <v>156</v>
      </c>
      <c r="J8" s="92">
        <v>12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</row>
    <row r="9" spans="1:229" ht="12.75" customHeight="1">
      <c r="A9" s="75">
        <v>117</v>
      </c>
      <c r="B9" s="76" t="s">
        <v>309</v>
      </c>
      <c r="C9" s="79">
        <v>370</v>
      </c>
      <c r="D9" s="78">
        <v>15.205479452054796</v>
      </c>
      <c r="E9" s="78">
        <v>10.329424902289224</v>
      </c>
      <c r="F9" s="79">
        <v>527</v>
      </c>
      <c r="G9" s="80">
        <v>1.4243243243243244</v>
      </c>
      <c r="H9" s="86">
        <v>139</v>
      </c>
      <c r="I9" s="86">
        <v>212</v>
      </c>
      <c r="J9" s="92">
        <v>20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</row>
    <row r="10" spans="1:229" ht="12.75" customHeight="1">
      <c r="A10" s="75">
        <v>120</v>
      </c>
      <c r="B10" s="76" t="s">
        <v>310</v>
      </c>
      <c r="C10" s="79">
        <v>342</v>
      </c>
      <c r="D10" s="78">
        <v>14.484705882352943</v>
      </c>
      <c r="E10" s="78">
        <v>9.062003179650238</v>
      </c>
      <c r="F10" s="79">
        <v>484</v>
      </c>
      <c r="G10" s="80">
        <v>1.4152046783625731</v>
      </c>
      <c r="H10" s="86">
        <v>119</v>
      </c>
      <c r="I10" s="86">
        <v>201</v>
      </c>
      <c r="J10" s="92">
        <v>22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</row>
    <row r="11" spans="1:229" ht="12.75" customHeight="1">
      <c r="A11" s="75">
        <v>123</v>
      </c>
      <c r="B11" s="76" t="s">
        <v>311</v>
      </c>
      <c r="C11" s="79">
        <v>396</v>
      </c>
      <c r="D11" s="78">
        <v>9.724556962025316</v>
      </c>
      <c r="E11" s="78">
        <v>10.04056795131846</v>
      </c>
      <c r="F11" s="79">
        <v>654</v>
      </c>
      <c r="G11" s="80">
        <v>1.6515151515151516</v>
      </c>
      <c r="H11" s="86">
        <v>120</v>
      </c>
      <c r="I11" s="86">
        <v>235</v>
      </c>
      <c r="J11" s="92">
        <v>40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</row>
    <row r="12" spans="1:229" ht="12.75" customHeight="1">
      <c r="A12" s="75">
        <v>125</v>
      </c>
      <c r="B12" s="76" t="s">
        <v>312</v>
      </c>
      <c r="C12" s="79">
        <v>197</v>
      </c>
      <c r="D12" s="78">
        <v>12.764795918367346</v>
      </c>
      <c r="E12" s="78">
        <v>7.609115488605639</v>
      </c>
      <c r="F12" s="79">
        <v>262</v>
      </c>
      <c r="G12" s="80">
        <v>1.3299492385786802</v>
      </c>
      <c r="H12" s="86">
        <v>67</v>
      </c>
      <c r="I12" s="86">
        <v>109</v>
      </c>
      <c r="J12" s="92">
        <v>21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</row>
    <row r="13" spans="1:229" ht="12.75" customHeight="1">
      <c r="A13" s="75">
        <v>126</v>
      </c>
      <c r="B13" s="76" t="s">
        <v>313</v>
      </c>
      <c r="C13" s="79">
        <v>641</v>
      </c>
      <c r="D13" s="78">
        <v>10.564817749603803</v>
      </c>
      <c r="E13" s="78">
        <v>10.139196456817464</v>
      </c>
      <c r="F13" s="79">
        <v>1216</v>
      </c>
      <c r="G13" s="80">
        <v>1.8970358814352575</v>
      </c>
      <c r="H13" s="86">
        <v>172</v>
      </c>
      <c r="I13" s="86">
        <v>416</v>
      </c>
      <c r="J13" s="92">
        <v>53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</row>
    <row r="14" spans="1:229" ht="12.75" customHeight="1">
      <c r="A14" s="75">
        <v>127</v>
      </c>
      <c r="B14" s="76" t="s">
        <v>314</v>
      </c>
      <c r="C14" s="79">
        <v>493</v>
      </c>
      <c r="D14" s="78">
        <v>9.409958506224065</v>
      </c>
      <c r="E14" s="78">
        <v>12.115999016957483</v>
      </c>
      <c r="F14" s="79">
        <v>918</v>
      </c>
      <c r="G14" s="80">
        <v>1.8620689655172413</v>
      </c>
      <c r="H14" s="86">
        <v>141</v>
      </c>
      <c r="I14" s="86">
        <v>334</v>
      </c>
      <c r="J14" s="92">
        <v>18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</row>
    <row r="15" spans="1:229" ht="12.75" customHeight="1">
      <c r="A15" s="75">
        <v>128</v>
      </c>
      <c r="B15" s="76" t="s">
        <v>315</v>
      </c>
      <c r="C15" s="79">
        <v>90</v>
      </c>
      <c r="D15" s="78">
        <v>9.684782608695654</v>
      </c>
      <c r="E15" s="78">
        <v>10.61320754716981</v>
      </c>
      <c r="F15" s="79">
        <v>167</v>
      </c>
      <c r="G15" s="80">
        <v>1.8555555555555556</v>
      </c>
      <c r="H15" s="86">
        <v>32</v>
      </c>
      <c r="I15" s="86">
        <v>50</v>
      </c>
      <c r="J15" s="92">
        <v>7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</row>
    <row r="16" spans="1:229" ht="12.75" customHeight="1">
      <c r="A16" s="75">
        <v>136</v>
      </c>
      <c r="B16" s="76" t="s">
        <v>316</v>
      </c>
      <c r="C16" s="79">
        <v>497</v>
      </c>
      <c r="D16" s="78">
        <v>10.1</v>
      </c>
      <c r="E16" s="78">
        <v>10.460955588297201</v>
      </c>
      <c r="F16" s="79">
        <v>774</v>
      </c>
      <c r="G16" s="80">
        <v>1.557344064386318</v>
      </c>
      <c r="H16" s="86">
        <v>165</v>
      </c>
      <c r="I16" s="86">
        <v>301</v>
      </c>
      <c r="J16" s="92">
        <v>31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</row>
    <row r="17" spans="1:229" ht="12.75" customHeight="1">
      <c r="A17" s="75">
        <v>138</v>
      </c>
      <c r="B17" s="76" t="s">
        <v>317</v>
      </c>
      <c r="C17" s="79">
        <v>266</v>
      </c>
      <c r="D17" s="78">
        <v>10.05114503816794</v>
      </c>
      <c r="E17" s="78">
        <v>8.796296296296296</v>
      </c>
      <c r="F17" s="79">
        <v>389</v>
      </c>
      <c r="G17" s="80">
        <v>1.462406015037594</v>
      </c>
      <c r="H17" s="86">
        <v>91</v>
      </c>
      <c r="I17" s="86">
        <v>156</v>
      </c>
      <c r="J17" s="92">
        <v>19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</row>
    <row r="18" spans="1:229" ht="12.75" customHeight="1">
      <c r="A18" s="75">
        <v>139</v>
      </c>
      <c r="B18" s="76" t="s">
        <v>318</v>
      </c>
      <c r="C18" s="79">
        <v>130</v>
      </c>
      <c r="D18" s="78">
        <v>8.736</v>
      </c>
      <c r="E18" s="78">
        <v>9.135628952916374</v>
      </c>
      <c r="F18" s="79">
        <v>214</v>
      </c>
      <c r="G18" s="80">
        <v>1.646153846153846</v>
      </c>
      <c r="H18" s="86">
        <v>31</v>
      </c>
      <c r="I18" s="86">
        <v>93</v>
      </c>
      <c r="J18" s="92">
        <v>6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</row>
    <row r="19" spans="1:229" ht="12.75" customHeight="1">
      <c r="A19" s="75">
        <v>140</v>
      </c>
      <c r="B19" s="76" t="s">
        <v>319</v>
      </c>
      <c r="C19" s="79">
        <v>51</v>
      </c>
      <c r="D19" s="78">
        <v>8.9</v>
      </c>
      <c r="E19" s="78">
        <v>7.834101382488479</v>
      </c>
      <c r="F19" s="79">
        <v>91</v>
      </c>
      <c r="G19" s="80">
        <v>1.7843137254901962</v>
      </c>
      <c r="H19" s="86">
        <v>11</v>
      </c>
      <c r="I19" s="86">
        <v>40</v>
      </c>
      <c r="J19" s="92" t="s">
        <v>46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</row>
    <row r="20" spans="1:229" ht="12.75" customHeight="1">
      <c r="A20" s="75">
        <v>160</v>
      </c>
      <c r="B20" s="76" t="s">
        <v>320</v>
      </c>
      <c r="C20" s="79">
        <v>510</v>
      </c>
      <c r="D20" s="78">
        <v>13.349693251533743</v>
      </c>
      <c r="E20" s="78">
        <v>8.292682926829269</v>
      </c>
      <c r="F20" s="79">
        <v>959</v>
      </c>
      <c r="G20" s="80">
        <v>1.880392156862745</v>
      </c>
      <c r="H20" s="86">
        <v>172</v>
      </c>
      <c r="I20" s="86">
        <v>295</v>
      </c>
      <c r="J20" s="92">
        <v>43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</row>
    <row r="21" spans="1:229" ht="12.75" customHeight="1">
      <c r="A21" s="75">
        <v>162</v>
      </c>
      <c r="B21" s="76" t="s">
        <v>321</v>
      </c>
      <c r="C21" s="79">
        <v>280</v>
      </c>
      <c r="D21" s="78">
        <v>15.65019011406844</v>
      </c>
      <c r="E21" s="78">
        <v>7.5696134090294676</v>
      </c>
      <c r="F21" s="79">
        <v>521</v>
      </c>
      <c r="G21" s="80">
        <v>1.8607142857142858</v>
      </c>
      <c r="H21" s="86">
        <v>102</v>
      </c>
      <c r="I21" s="86">
        <v>157</v>
      </c>
      <c r="J21" s="92">
        <v>21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</row>
    <row r="22" spans="1:229" ht="12.75" customHeight="1">
      <c r="A22" s="75">
        <v>163</v>
      </c>
      <c r="B22" s="76" t="s">
        <v>322</v>
      </c>
      <c r="C22" s="79">
        <v>447</v>
      </c>
      <c r="D22" s="78">
        <v>11.50293453724605</v>
      </c>
      <c r="E22" s="78">
        <v>9.252742703374043</v>
      </c>
      <c r="F22" s="79">
        <v>717</v>
      </c>
      <c r="G22" s="80">
        <v>1.604026845637584</v>
      </c>
      <c r="H22" s="86">
        <v>142</v>
      </c>
      <c r="I22" s="86">
        <v>286</v>
      </c>
      <c r="J22" s="92">
        <v>19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</row>
    <row r="23" spans="1:229" ht="12.75" customHeight="1">
      <c r="A23" s="75">
        <v>180</v>
      </c>
      <c r="B23" s="76" t="s">
        <v>323</v>
      </c>
      <c r="C23" s="79">
        <v>8909</v>
      </c>
      <c r="D23" s="78">
        <v>16.201958498484494</v>
      </c>
      <c r="E23" s="78">
        <v>10.509986197458916</v>
      </c>
      <c r="F23" s="79">
        <v>15992</v>
      </c>
      <c r="G23" s="80">
        <v>1.7950387248849478</v>
      </c>
      <c r="H23" s="86">
        <v>3039</v>
      </c>
      <c r="I23" s="86">
        <v>5328</v>
      </c>
      <c r="J23" s="92">
        <v>541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</row>
    <row r="24" spans="1:229" ht="12.75" customHeight="1">
      <c r="A24" s="75">
        <v>181</v>
      </c>
      <c r="B24" s="76" t="s">
        <v>324</v>
      </c>
      <c r="C24" s="79">
        <v>521</v>
      </c>
      <c r="D24" s="78">
        <v>9.481996086105676</v>
      </c>
      <c r="E24" s="78">
        <v>11.061571125265393</v>
      </c>
      <c r="F24" s="79">
        <v>853</v>
      </c>
      <c r="G24" s="80">
        <v>1.637236084452975</v>
      </c>
      <c r="H24" s="86">
        <v>148</v>
      </c>
      <c r="I24" s="86">
        <v>347</v>
      </c>
      <c r="J24" s="92">
        <v>26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</row>
    <row r="25" spans="1:229" ht="12.75" customHeight="1">
      <c r="A25" s="75">
        <v>182</v>
      </c>
      <c r="B25" s="76" t="s">
        <v>325</v>
      </c>
      <c r="C25" s="79">
        <v>767</v>
      </c>
      <c r="D25" s="78">
        <v>14.192108843537413</v>
      </c>
      <c r="E25" s="78">
        <v>9.45862621778271</v>
      </c>
      <c r="F25" s="79">
        <v>1238</v>
      </c>
      <c r="G25" s="80">
        <v>1.6140808344198174</v>
      </c>
      <c r="H25" s="86">
        <v>261</v>
      </c>
      <c r="I25" s="86">
        <v>473</v>
      </c>
      <c r="J25" s="92">
        <v>33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</row>
    <row r="26" spans="1:229" ht="12.75" customHeight="1">
      <c r="A26" s="75">
        <v>183</v>
      </c>
      <c r="B26" s="76" t="s">
        <v>326</v>
      </c>
      <c r="C26" s="79">
        <v>348</v>
      </c>
      <c r="D26" s="78">
        <v>14.085714285714285</v>
      </c>
      <c r="E26" s="78">
        <v>13.297669086740543</v>
      </c>
      <c r="F26" s="79">
        <v>610</v>
      </c>
      <c r="G26" s="80">
        <v>1.7528735632183907</v>
      </c>
      <c r="H26" s="86">
        <v>102</v>
      </c>
      <c r="I26" s="86">
        <v>235</v>
      </c>
      <c r="J26" s="92">
        <v>12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</row>
    <row r="27" spans="1:229" ht="12.75" customHeight="1">
      <c r="A27" s="75">
        <v>184</v>
      </c>
      <c r="B27" s="76" t="s">
        <v>327</v>
      </c>
      <c r="C27" s="79">
        <v>619</v>
      </c>
      <c r="D27" s="78">
        <v>14.068181818181818</v>
      </c>
      <c r="E27" s="78">
        <v>11.40593329648056</v>
      </c>
      <c r="F27" s="79">
        <v>1096</v>
      </c>
      <c r="G27" s="80">
        <v>1.7705977382875606</v>
      </c>
      <c r="H27" s="86">
        <v>192</v>
      </c>
      <c r="I27" s="86">
        <v>376</v>
      </c>
      <c r="J27" s="92">
        <v>52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</row>
    <row r="28" spans="1:229" ht="12.75" customHeight="1">
      <c r="A28" s="75">
        <v>186</v>
      </c>
      <c r="B28" s="76" t="s">
        <v>328</v>
      </c>
      <c r="C28" s="79">
        <v>373</v>
      </c>
      <c r="D28" s="78">
        <v>14.458988764044944</v>
      </c>
      <c r="E28" s="78">
        <v>8.228546216633575</v>
      </c>
      <c r="F28" s="79">
        <v>676</v>
      </c>
      <c r="G28" s="80">
        <v>1.8123324396782843</v>
      </c>
      <c r="H28" s="86">
        <v>118</v>
      </c>
      <c r="I28" s="86">
        <v>198</v>
      </c>
      <c r="J28" s="92">
        <v>57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</row>
    <row r="29" spans="1:229" ht="12.75" customHeight="1">
      <c r="A29" s="75">
        <v>187</v>
      </c>
      <c r="B29" s="76" t="s">
        <v>329</v>
      </c>
      <c r="C29" s="79">
        <v>121</v>
      </c>
      <c r="D29" s="78">
        <v>18.348360655737704</v>
      </c>
      <c r="E29" s="78">
        <v>10.236886632825719</v>
      </c>
      <c r="F29" s="79">
        <v>160</v>
      </c>
      <c r="G29" s="80">
        <v>1.322314049586777</v>
      </c>
      <c r="H29" s="86">
        <v>42</v>
      </c>
      <c r="I29" s="86">
        <v>66</v>
      </c>
      <c r="J29" s="92">
        <v>13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</row>
    <row r="30" spans="1:229" ht="12.75" customHeight="1">
      <c r="A30" s="75">
        <v>188</v>
      </c>
      <c r="B30" s="76" t="s">
        <v>330</v>
      </c>
      <c r="C30" s="79">
        <v>414</v>
      </c>
      <c r="D30" s="78">
        <v>12.127272727272727</v>
      </c>
      <c r="E30" s="78">
        <v>7.095115681233934</v>
      </c>
      <c r="F30" s="79">
        <v>727</v>
      </c>
      <c r="G30" s="80">
        <v>1.7560386473429952</v>
      </c>
      <c r="H30" s="86">
        <v>134</v>
      </c>
      <c r="I30" s="86">
        <v>239</v>
      </c>
      <c r="J30" s="92">
        <v>40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</row>
    <row r="31" spans="1:229" ht="12.75" customHeight="1">
      <c r="A31" s="75">
        <v>191</v>
      </c>
      <c r="B31" s="76" t="s">
        <v>331</v>
      </c>
      <c r="C31" s="79">
        <v>266</v>
      </c>
      <c r="D31" s="78">
        <v>10.742307692307692</v>
      </c>
      <c r="E31" s="78">
        <v>10.094876660341557</v>
      </c>
      <c r="F31" s="79">
        <v>386</v>
      </c>
      <c r="G31" s="80">
        <v>1.4511278195488722</v>
      </c>
      <c r="H31" s="86">
        <v>94</v>
      </c>
      <c r="I31" s="86">
        <v>158</v>
      </c>
      <c r="J31" s="92">
        <v>14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</row>
    <row r="32" spans="1:229" ht="12.75" customHeight="1">
      <c r="A32" s="75">
        <v>192</v>
      </c>
      <c r="B32" s="76" t="s">
        <v>332</v>
      </c>
      <c r="C32" s="79">
        <v>198</v>
      </c>
      <c r="D32" s="78">
        <v>12.177000000000001</v>
      </c>
      <c r="E32" s="78">
        <v>10.509554140127388</v>
      </c>
      <c r="F32" s="79">
        <v>303</v>
      </c>
      <c r="G32" s="80">
        <v>1.5303030303030303</v>
      </c>
      <c r="H32" s="86">
        <v>70</v>
      </c>
      <c r="I32" s="86">
        <v>123</v>
      </c>
      <c r="J32" s="92">
        <v>5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</row>
    <row r="33" spans="1:229" ht="12.75" customHeight="1">
      <c r="A33" s="75">
        <v>305</v>
      </c>
      <c r="B33" s="76" t="s">
        <v>333</v>
      </c>
      <c r="C33" s="79">
        <v>156</v>
      </c>
      <c r="D33" s="78">
        <v>12.558490566037737</v>
      </c>
      <c r="E33" s="78">
        <v>10.848400556328233</v>
      </c>
      <c r="F33" s="79">
        <v>240</v>
      </c>
      <c r="G33" s="80">
        <v>1.5384615384615385</v>
      </c>
      <c r="H33" s="86">
        <v>64</v>
      </c>
      <c r="I33" s="86">
        <v>86</v>
      </c>
      <c r="J33" s="92">
        <v>6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</row>
    <row r="34" spans="1:229" ht="12.75" customHeight="1">
      <c r="A34" s="75">
        <v>319</v>
      </c>
      <c r="B34" s="76" t="s">
        <v>334</v>
      </c>
      <c r="C34" s="79">
        <v>44</v>
      </c>
      <c r="D34" s="78">
        <v>7.822222222222222</v>
      </c>
      <c r="E34" s="78">
        <v>9.691629955947137</v>
      </c>
      <c r="F34" s="79">
        <v>53</v>
      </c>
      <c r="G34" s="80">
        <v>1.2045454545454546</v>
      </c>
      <c r="H34" s="86">
        <v>14</v>
      </c>
      <c r="I34" s="86">
        <v>29</v>
      </c>
      <c r="J34" s="92" t="s">
        <v>268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</row>
    <row r="35" spans="1:229" ht="12.75" customHeight="1">
      <c r="A35" s="75">
        <v>330</v>
      </c>
      <c r="B35" s="76" t="s">
        <v>335</v>
      </c>
      <c r="C35" s="79">
        <v>93</v>
      </c>
      <c r="D35" s="78">
        <v>10.32197802197802</v>
      </c>
      <c r="E35" s="78">
        <v>7.48189863234111</v>
      </c>
      <c r="F35" s="79">
        <v>122</v>
      </c>
      <c r="G35" s="80">
        <v>1.3118279569892473</v>
      </c>
      <c r="H35" s="86">
        <v>25</v>
      </c>
      <c r="I35" s="86">
        <v>63</v>
      </c>
      <c r="J35" s="92">
        <v>4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</row>
    <row r="36" spans="1:229" ht="12.75" customHeight="1">
      <c r="A36" s="75">
        <v>331</v>
      </c>
      <c r="B36" s="76" t="s">
        <v>336</v>
      </c>
      <c r="C36" s="79">
        <v>70</v>
      </c>
      <c r="D36" s="78">
        <v>8.5</v>
      </c>
      <c r="E36" s="78">
        <v>4.905395935529082</v>
      </c>
      <c r="F36" s="79">
        <v>105</v>
      </c>
      <c r="G36" s="80">
        <v>1.5</v>
      </c>
      <c r="H36" s="86">
        <v>25</v>
      </c>
      <c r="I36" s="86">
        <v>39</v>
      </c>
      <c r="J36" s="92">
        <v>6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</row>
    <row r="37" spans="1:229" ht="12.75" customHeight="1">
      <c r="A37" s="75">
        <v>360</v>
      </c>
      <c r="B37" s="76" t="s">
        <v>337</v>
      </c>
      <c r="C37" s="79">
        <v>110</v>
      </c>
      <c r="D37" s="78">
        <v>8.98165137614679</v>
      </c>
      <c r="E37" s="78">
        <v>6.260671599317018</v>
      </c>
      <c r="F37" s="79">
        <v>164</v>
      </c>
      <c r="G37" s="80">
        <v>1.490909090909091</v>
      </c>
      <c r="H37" s="86">
        <v>29</v>
      </c>
      <c r="I37" s="86">
        <v>76</v>
      </c>
      <c r="J37" s="92">
        <v>5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</row>
    <row r="38" spans="1:229" ht="12.75" customHeight="1">
      <c r="A38" s="75">
        <v>380</v>
      </c>
      <c r="B38" s="76" t="s">
        <v>338</v>
      </c>
      <c r="C38" s="79">
        <v>1351</v>
      </c>
      <c r="D38" s="78">
        <v>10.487214611872146</v>
      </c>
      <c r="E38" s="78">
        <v>9.679037111334003</v>
      </c>
      <c r="F38" s="79">
        <v>2220</v>
      </c>
      <c r="G38" s="80">
        <v>1.6432272390821614</v>
      </c>
      <c r="H38" s="86">
        <v>444</v>
      </c>
      <c r="I38" s="86">
        <v>813</v>
      </c>
      <c r="J38" s="92">
        <v>94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</row>
    <row r="39" spans="1:229" ht="12.75" customHeight="1">
      <c r="A39" s="75">
        <v>381</v>
      </c>
      <c r="B39" s="76" t="s">
        <v>339</v>
      </c>
      <c r="C39" s="79">
        <v>259</v>
      </c>
      <c r="D39" s="78">
        <v>10.525099601593626</v>
      </c>
      <c r="E39" s="78">
        <v>7.494212962962964</v>
      </c>
      <c r="F39" s="79">
        <v>349</v>
      </c>
      <c r="G39" s="80">
        <v>1.3474903474903475</v>
      </c>
      <c r="H39" s="86">
        <v>73</v>
      </c>
      <c r="I39" s="86">
        <v>167</v>
      </c>
      <c r="J39" s="92">
        <v>18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</row>
    <row r="40" spans="1:229" ht="12.75" customHeight="1">
      <c r="A40" s="75">
        <v>382</v>
      </c>
      <c r="B40" s="76" t="s">
        <v>340</v>
      </c>
      <c r="C40" s="79">
        <v>101</v>
      </c>
      <c r="D40" s="78">
        <v>7.6</v>
      </c>
      <c r="E40" s="78">
        <v>5.052526263131566</v>
      </c>
      <c r="F40" s="79">
        <v>142</v>
      </c>
      <c r="G40" s="80">
        <v>1.4059405940594059</v>
      </c>
      <c r="H40" s="86">
        <v>32</v>
      </c>
      <c r="I40" s="86">
        <v>63</v>
      </c>
      <c r="J40" s="92">
        <v>6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</row>
    <row r="41" spans="1:229" ht="12.75" customHeight="1">
      <c r="A41" s="75">
        <v>428</v>
      </c>
      <c r="B41" s="76" t="s">
        <v>341</v>
      </c>
      <c r="C41" s="79">
        <v>44</v>
      </c>
      <c r="D41" s="78">
        <v>8.017777777777779</v>
      </c>
      <c r="E41" s="78">
        <v>6.25</v>
      </c>
      <c r="F41" s="79">
        <v>73</v>
      </c>
      <c r="G41" s="80">
        <v>1.6590909090909092</v>
      </c>
      <c r="H41" s="86">
        <v>11</v>
      </c>
      <c r="I41" s="86">
        <v>28</v>
      </c>
      <c r="J41" s="92">
        <v>5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</row>
    <row r="42" spans="1:229" ht="12.75" customHeight="1">
      <c r="A42" s="75">
        <v>461</v>
      </c>
      <c r="B42" s="76" t="s">
        <v>342</v>
      </c>
      <c r="C42" s="79">
        <v>72</v>
      </c>
      <c r="D42" s="78">
        <v>11.481081081081083</v>
      </c>
      <c r="E42" s="78">
        <v>6.9297401347449465</v>
      </c>
      <c r="F42" s="79">
        <v>107</v>
      </c>
      <c r="G42" s="80">
        <v>1.4861111111111112</v>
      </c>
      <c r="H42" s="86">
        <v>14</v>
      </c>
      <c r="I42" s="86">
        <v>50</v>
      </c>
      <c r="J42" s="92">
        <v>8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</row>
    <row r="43" spans="1:229" ht="12.75" customHeight="1">
      <c r="A43" s="75">
        <v>480</v>
      </c>
      <c r="B43" s="76" t="s">
        <v>343</v>
      </c>
      <c r="C43" s="79">
        <v>304</v>
      </c>
      <c r="D43" s="78">
        <v>9.723905723905723</v>
      </c>
      <c r="E43" s="78">
        <v>8.778515737799596</v>
      </c>
      <c r="F43" s="79">
        <v>490</v>
      </c>
      <c r="G43" s="80">
        <v>1.611842105263158</v>
      </c>
      <c r="H43" s="86">
        <v>101</v>
      </c>
      <c r="I43" s="86">
        <v>183</v>
      </c>
      <c r="J43" s="92">
        <v>19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</row>
    <row r="44" spans="1:229" ht="12.75" customHeight="1">
      <c r="A44" s="75">
        <v>481</v>
      </c>
      <c r="B44" s="76" t="s">
        <v>344</v>
      </c>
      <c r="C44" s="79">
        <v>38</v>
      </c>
      <c r="D44" s="78">
        <v>5.5</v>
      </c>
      <c r="E44" s="78">
        <v>9.547738693467336</v>
      </c>
      <c r="F44" s="79">
        <v>55</v>
      </c>
      <c r="G44" s="80">
        <v>1.4473684210526316</v>
      </c>
      <c r="H44" s="86">
        <v>11</v>
      </c>
      <c r="I44" s="86">
        <v>25</v>
      </c>
      <c r="J44" s="92" t="s">
        <v>268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</row>
    <row r="45" spans="1:229" ht="12.75" customHeight="1">
      <c r="A45" s="75">
        <v>482</v>
      </c>
      <c r="B45" s="76" t="s">
        <v>345</v>
      </c>
      <c r="C45" s="79">
        <v>80</v>
      </c>
      <c r="D45" s="78">
        <v>8.188235294117645</v>
      </c>
      <c r="E45" s="78">
        <v>5.784526391901663</v>
      </c>
      <c r="F45" s="79">
        <v>88</v>
      </c>
      <c r="G45" s="80">
        <v>1.1</v>
      </c>
      <c r="H45" s="86">
        <v>28</v>
      </c>
      <c r="I45" s="86">
        <v>47</v>
      </c>
      <c r="J45" s="92">
        <v>5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</row>
    <row r="46" spans="1:229" ht="12.75" customHeight="1">
      <c r="A46" s="75">
        <v>483</v>
      </c>
      <c r="B46" s="76" t="s">
        <v>346</v>
      </c>
      <c r="C46" s="79">
        <v>158</v>
      </c>
      <c r="D46" s="78">
        <v>7.95031847133758</v>
      </c>
      <c r="E46" s="78">
        <v>7.760314341846758</v>
      </c>
      <c r="F46" s="79">
        <v>243</v>
      </c>
      <c r="G46" s="80">
        <v>1.5379746835443038</v>
      </c>
      <c r="H46" s="86">
        <v>59</v>
      </c>
      <c r="I46" s="86">
        <v>89</v>
      </c>
      <c r="J46" s="92">
        <v>10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</row>
    <row r="47" spans="1:229" ht="12.75" customHeight="1">
      <c r="A47" s="75">
        <v>484</v>
      </c>
      <c r="B47" s="76" t="s">
        <v>347</v>
      </c>
      <c r="C47" s="79">
        <v>563</v>
      </c>
      <c r="D47" s="78">
        <v>9.41637323943662</v>
      </c>
      <c r="E47" s="78">
        <v>10.74222476626598</v>
      </c>
      <c r="F47" s="79">
        <v>924</v>
      </c>
      <c r="G47" s="80">
        <v>1.641207815275311</v>
      </c>
      <c r="H47" s="86">
        <v>169</v>
      </c>
      <c r="I47" s="86">
        <v>365</v>
      </c>
      <c r="J47" s="92">
        <v>30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</row>
    <row r="48" spans="1:229" ht="12.75" customHeight="1">
      <c r="A48" s="75">
        <v>486</v>
      </c>
      <c r="B48" s="76" t="s">
        <v>348</v>
      </c>
      <c r="C48" s="79">
        <v>221</v>
      </c>
      <c r="D48" s="78">
        <v>11.250909090909092</v>
      </c>
      <c r="E48" s="78">
        <v>8.506543494996151</v>
      </c>
      <c r="F48" s="79">
        <v>378</v>
      </c>
      <c r="G48" s="80">
        <v>1.7104072398190044</v>
      </c>
      <c r="H48" s="86">
        <v>79</v>
      </c>
      <c r="I48" s="86">
        <v>131</v>
      </c>
      <c r="J48" s="92">
        <v>11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</row>
    <row r="49" spans="1:229" ht="12.75" customHeight="1">
      <c r="A49" s="75">
        <v>488</v>
      </c>
      <c r="B49" s="76" t="s">
        <v>349</v>
      </c>
      <c r="C49" s="79">
        <v>94</v>
      </c>
      <c r="D49" s="78">
        <v>13.428571428571429</v>
      </c>
      <c r="E49" s="78">
        <v>9.188660801564028</v>
      </c>
      <c r="F49" s="79">
        <v>141</v>
      </c>
      <c r="G49" s="80">
        <v>1.5</v>
      </c>
      <c r="H49" s="86">
        <v>39</v>
      </c>
      <c r="I49" s="86">
        <v>47</v>
      </c>
      <c r="J49" s="92">
        <v>8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</row>
    <row r="50" spans="1:229" ht="12.75" customHeight="1">
      <c r="A50" s="75">
        <v>509</v>
      </c>
      <c r="B50" s="76" t="s">
        <v>350</v>
      </c>
      <c r="C50" s="79">
        <v>20</v>
      </c>
      <c r="D50" s="78">
        <v>6</v>
      </c>
      <c r="E50" s="78">
        <v>3.091190108191654</v>
      </c>
      <c r="F50" s="79">
        <v>33</v>
      </c>
      <c r="G50" s="80">
        <v>1.65</v>
      </c>
      <c r="H50" s="86">
        <v>3</v>
      </c>
      <c r="I50" s="86">
        <v>12</v>
      </c>
      <c r="J50" s="92">
        <v>4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</row>
    <row r="51" spans="1:229" ht="12.75" customHeight="1">
      <c r="A51" s="75">
        <v>512</v>
      </c>
      <c r="B51" s="76" t="s">
        <v>351</v>
      </c>
      <c r="C51" s="79">
        <v>14</v>
      </c>
      <c r="D51" s="78">
        <v>6.4</v>
      </c>
      <c r="E51" s="78">
        <v>2.7079303675048356</v>
      </c>
      <c r="F51" s="79">
        <v>37</v>
      </c>
      <c r="G51" s="80">
        <v>2.642857142857143</v>
      </c>
      <c r="H51" s="86">
        <v>4</v>
      </c>
      <c r="I51" s="86">
        <v>9</v>
      </c>
      <c r="J51" s="92" t="s">
        <v>46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</row>
    <row r="52" spans="1:229" ht="12.75" customHeight="1">
      <c r="A52" s="75">
        <v>513</v>
      </c>
      <c r="B52" s="76" t="s">
        <v>352</v>
      </c>
      <c r="C52" s="79">
        <v>73</v>
      </c>
      <c r="D52" s="78">
        <v>12.197468354430379</v>
      </c>
      <c r="E52" s="78">
        <v>5.703125</v>
      </c>
      <c r="F52" s="79">
        <v>108</v>
      </c>
      <c r="G52" s="80">
        <v>1.4794520547945205</v>
      </c>
      <c r="H52" s="86">
        <v>21</v>
      </c>
      <c r="I52" s="86">
        <v>47</v>
      </c>
      <c r="J52" s="92">
        <v>5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</row>
    <row r="53" spans="1:229" ht="12.75" customHeight="1">
      <c r="A53" s="75">
        <v>560</v>
      </c>
      <c r="B53" s="76" t="s">
        <v>353</v>
      </c>
      <c r="C53" s="79">
        <v>18</v>
      </c>
      <c r="D53" s="78">
        <v>5.4</v>
      </c>
      <c r="E53" s="78">
        <v>4.090909090909091</v>
      </c>
      <c r="F53" s="79">
        <v>34</v>
      </c>
      <c r="G53" s="80">
        <v>1.8888888888888888</v>
      </c>
      <c r="H53" s="86">
        <v>4</v>
      </c>
      <c r="I53" s="86">
        <v>11</v>
      </c>
      <c r="J53" s="92" t="s">
        <v>268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</row>
    <row r="54" spans="1:229" ht="12.75" customHeight="1">
      <c r="A54" s="75">
        <v>561</v>
      </c>
      <c r="B54" s="76" t="s">
        <v>354</v>
      </c>
      <c r="C54" s="79">
        <v>45</v>
      </c>
      <c r="D54" s="78">
        <v>6.414893617021278</v>
      </c>
      <c r="E54" s="78">
        <v>4.896626768226333</v>
      </c>
      <c r="F54" s="79">
        <v>69</v>
      </c>
      <c r="G54" s="80">
        <v>1.5333333333333334</v>
      </c>
      <c r="H54" s="86">
        <v>14</v>
      </c>
      <c r="I54" s="86">
        <v>29</v>
      </c>
      <c r="J54" s="92" t="s">
        <v>268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</row>
    <row r="55" spans="1:229" ht="12.75" customHeight="1">
      <c r="A55" s="75">
        <v>562</v>
      </c>
      <c r="B55" s="76" t="s">
        <v>355</v>
      </c>
      <c r="C55" s="79">
        <v>85</v>
      </c>
      <c r="D55" s="78">
        <v>6.6647727272727275</v>
      </c>
      <c r="E55" s="78">
        <v>7.0364238410596025</v>
      </c>
      <c r="F55" s="79">
        <v>119</v>
      </c>
      <c r="G55" s="80">
        <v>1.4</v>
      </c>
      <c r="H55" s="86">
        <v>31</v>
      </c>
      <c r="I55" s="86">
        <v>49</v>
      </c>
      <c r="J55" s="92">
        <v>5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</row>
    <row r="56" spans="1:229" ht="12.75" customHeight="1">
      <c r="A56" s="75">
        <v>563</v>
      </c>
      <c r="B56" s="76" t="s">
        <v>356</v>
      </c>
      <c r="C56" s="79">
        <v>38</v>
      </c>
      <c r="D56" s="78">
        <v>7.79</v>
      </c>
      <c r="E56" s="78">
        <v>4.3628013777267505</v>
      </c>
      <c r="F56" s="79">
        <v>58</v>
      </c>
      <c r="G56" s="80">
        <v>1.5263157894736843</v>
      </c>
      <c r="H56" s="86">
        <v>7</v>
      </c>
      <c r="I56" s="86">
        <v>30</v>
      </c>
      <c r="J56" s="92" t="s">
        <v>268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</row>
    <row r="57" spans="1:229" ht="12.75" customHeight="1">
      <c r="A57" s="75">
        <v>580</v>
      </c>
      <c r="B57" s="76" t="s">
        <v>357</v>
      </c>
      <c r="C57" s="79">
        <v>695</v>
      </c>
      <c r="D57" s="78">
        <v>7.475290697674419</v>
      </c>
      <c r="E57" s="78">
        <v>7.967442393671901</v>
      </c>
      <c r="F57" s="79">
        <v>1082</v>
      </c>
      <c r="G57" s="80">
        <v>1.5568345323741006</v>
      </c>
      <c r="H57" s="86">
        <v>195</v>
      </c>
      <c r="I57" s="86">
        <v>463</v>
      </c>
      <c r="J57" s="92">
        <v>37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</row>
    <row r="58" spans="1:229" ht="12.75" customHeight="1">
      <c r="A58" s="75">
        <v>581</v>
      </c>
      <c r="B58" s="76" t="s">
        <v>358</v>
      </c>
      <c r="C58" s="79">
        <v>665</v>
      </c>
      <c r="D58" s="78">
        <v>8.136706948640482</v>
      </c>
      <c r="E58" s="78">
        <v>9.166092350103378</v>
      </c>
      <c r="F58" s="79">
        <v>1085</v>
      </c>
      <c r="G58" s="80">
        <v>1.631578947368421</v>
      </c>
      <c r="H58" s="86">
        <v>173</v>
      </c>
      <c r="I58" s="86">
        <v>452</v>
      </c>
      <c r="J58" s="92">
        <v>39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</row>
    <row r="59" spans="1:229" ht="12.75" customHeight="1">
      <c r="A59" s="75">
        <v>582</v>
      </c>
      <c r="B59" s="76" t="s">
        <v>359</v>
      </c>
      <c r="C59" s="79">
        <v>81</v>
      </c>
      <c r="D59" s="78">
        <v>9.186585365853661</v>
      </c>
      <c r="E59" s="78">
        <v>6.211656441717792</v>
      </c>
      <c r="F59" s="79">
        <v>118</v>
      </c>
      <c r="G59" s="80">
        <v>1.4567901234567902</v>
      </c>
      <c r="H59" s="86">
        <v>24</v>
      </c>
      <c r="I59" s="86">
        <v>52</v>
      </c>
      <c r="J59" s="92">
        <v>5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  <c r="FT59" s="81"/>
      <c r="FU59" s="81"/>
      <c r="FV59" s="81"/>
      <c r="FW59" s="81"/>
      <c r="FX59" s="81"/>
      <c r="FY59" s="81"/>
      <c r="FZ59" s="81"/>
      <c r="GA59" s="81"/>
      <c r="GB59" s="81"/>
      <c r="GC59" s="81"/>
      <c r="GD59" s="81"/>
      <c r="GE59" s="81"/>
      <c r="GF59" s="81"/>
      <c r="GG59" s="81"/>
      <c r="GH59" s="81"/>
      <c r="GI59" s="81"/>
      <c r="GJ59" s="81"/>
      <c r="GK59" s="81"/>
      <c r="GL59" s="81"/>
      <c r="GM59" s="81"/>
      <c r="GN59" s="81"/>
      <c r="GO59" s="81"/>
      <c r="GP59" s="81"/>
      <c r="GQ59" s="81"/>
      <c r="GR59" s="81"/>
      <c r="GS59" s="81"/>
      <c r="GT59" s="81"/>
      <c r="GU59" s="81"/>
      <c r="GV59" s="81"/>
      <c r="GW59" s="81"/>
      <c r="GX59" s="81"/>
      <c r="GY59" s="81"/>
      <c r="GZ59" s="81"/>
      <c r="HA59" s="81"/>
      <c r="HB59" s="81"/>
      <c r="HC59" s="81"/>
      <c r="HD59" s="81"/>
      <c r="HE59" s="81"/>
      <c r="HF59" s="81"/>
      <c r="HG59" s="81"/>
      <c r="HH59" s="81"/>
      <c r="HI59" s="81"/>
      <c r="HJ59" s="81"/>
      <c r="HK59" s="81"/>
      <c r="HL59" s="81"/>
      <c r="HM59" s="81"/>
      <c r="HN59" s="81"/>
      <c r="HO59" s="81"/>
      <c r="HP59" s="81"/>
      <c r="HQ59" s="81"/>
      <c r="HR59" s="81"/>
      <c r="HS59" s="81"/>
      <c r="HT59" s="81"/>
      <c r="HU59" s="81"/>
    </row>
    <row r="60" spans="1:229" ht="12.75" customHeight="1">
      <c r="A60" s="75">
        <v>583</v>
      </c>
      <c r="B60" s="76" t="s">
        <v>360</v>
      </c>
      <c r="C60" s="79">
        <v>172</v>
      </c>
      <c r="D60" s="78">
        <v>6.475294117647059</v>
      </c>
      <c r="E60" s="78">
        <v>6.902086677367576</v>
      </c>
      <c r="F60" s="79">
        <v>319</v>
      </c>
      <c r="G60" s="80">
        <v>1.8546511627906976</v>
      </c>
      <c r="H60" s="86">
        <v>50</v>
      </c>
      <c r="I60" s="86">
        <v>111</v>
      </c>
      <c r="J60" s="92">
        <v>11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  <c r="FT60" s="81"/>
      <c r="FU60" s="81"/>
      <c r="FV60" s="81"/>
      <c r="FW60" s="81"/>
      <c r="FX60" s="81"/>
      <c r="FY60" s="81"/>
      <c r="FZ60" s="81"/>
      <c r="GA60" s="81"/>
      <c r="GB60" s="81"/>
      <c r="GC60" s="81"/>
      <c r="GD60" s="81"/>
      <c r="GE60" s="81"/>
      <c r="GF60" s="81"/>
      <c r="GG60" s="81"/>
      <c r="GH60" s="81"/>
      <c r="GI60" s="81"/>
      <c r="GJ60" s="81"/>
      <c r="GK60" s="81"/>
      <c r="GL60" s="81"/>
      <c r="GM60" s="81"/>
      <c r="GN60" s="81"/>
      <c r="GO60" s="81"/>
      <c r="GP60" s="81"/>
      <c r="GQ60" s="81"/>
      <c r="GR60" s="81"/>
      <c r="GS60" s="81"/>
      <c r="GT60" s="81"/>
      <c r="GU60" s="81"/>
      <c r="GV60" s="81"/>
      <c r="GW60" s="81"/>
      <c r="GX60" s="81"/>
      <c r="GY60" s="81"/>
      <c r="GZ60" s="81"/>
      <c r="HA60" s="81"/>
      <c r="HB60" s="81"/>
      <c r="HC60" s="81"/>
      <c r="HD60" s="81"/>
      <c r="HE60" s="81"/>
      <c r="HF60" s="81"/>
      <c r="HG60" s="81"/>
      <c r="HH60" s="81"/>
      <c r="HI60" s="81"/>
      <c r="HJ60" s="81"/>
      <c r="HK60" s="81"/>
      <c r="HL60" s="81"/>
      <c r="HM60" s="81"/>
      <c r="HN60" s="81"/>
      <c r="HO60" s="81"/>
      <c r="HP60" s="81"/>
      <c r="HQ60" s="81"/>
      <c r="HR60" s="81"/>
      <c r="HS60" s="81"/>
      <c r="HT60" s="81"/>
      <c r="HU60" s="81"/>
    </row>
    <row r="61" spans="1:229" ht="12.75" customHeight="1">
      <c r="A61" s="75">
        <v>584</v>
      </c>
      <c r="B61" s="76" t="s">
        <v>361</v>
      </c>
      <c r="C61" s="79">
        <v>46</v>
      </c>
      <c r="D61" s="78">
        <v>10.295238095238096</v>
      </c>
      <c r="E61" s="78">
        <v>6.543385490753911</v>
      </c>
      <c r="F61" s="79">
        <v>74</v>
      </c>
      <c r="G61" s="80">
        <v>1.608695652173913</v>
      </c>
      <c r="H61" s="86">
        <v>15</v>
      </c>
      <c r="I61" s="86">
        <v>26</v>
      </c>
      <c r="J61" s="92">
        <v>5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</row>
    <row r="62" spans="1:229" ht="12.75" customHeight="1">
      <c r="A62" s="75">
        <v>586</v>
      </c>
      <c r="B62" s="76" t="s">
        <v>362</v>
      </c>
      <c r="C62" s="79">
        <v>120</v>
      </c>
      <c r="D62" s="78">
        <v>7.4879999999999995</v>
      </c>
      <c r="E62" s="78">
        <v>6.009013520280421</v>
      </c>
      <c r="F62" s="79">
        <v>210</v>
      </c>
      <c r="G62" s="80">
        <v>1.75</v>
      </c>
      <c r="H62" s="86">
        <v>32</v>
      </c>
      <c r="I62" s="86">
        <v>81</v>
      </c>
      <c r="J62" s="92">
        <v>7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</row>
    <row r="63" spans="1:229" ht="12.75" customHeight="1">
      <c r="A63" s="75">
        <v>604</v>
      </c>
      <c r="B63" s="76" t="s">
        <v>363</v>
      </c>
      <c r="C63" s="79">
        <v>27</v>
      </c>
      <c r="D63" s="78">
        <v>6.696000000000001</v>
      </c>
      <c r="E63" s="78">
        <v>3.2766990291262137</v>
      </c>
      <c r="F63" s="79">
        <v>31</v>
      </c>
      <c r="G63" s="80">
        <v>1.1481481481481481</v>
      </c>
      <c r="H63" s="86">
        <v>7</v>
      </c>
      <c r="I63" s="86">
        <v>20</v>
      </c>
      <c r="J63" s="92" t="s">
        <v>46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</row>
    <row r="64" spans="1:229" ht="12.75" customHeight="1">
      <c r="A64" s="75">
        <v>617</v>
      </c>
      <c r="B64" s="76" t="s">
        <v>364</v>
      </c>
      <c r="C64" s="79">
        <v>44</v>
      </c>
      <c r="D64" s="78">
        <v>7.178947368421053</v>
      </c>
      <c r="E64" s="78">
        <v>4.448938321536906</v>
      </c>
      <c r="F64" s="79">
        <v>71</v>
      </c>
      <c r="G64" s="80">
        <v>1.6136363636363635</v>
      </c>
      <c r="H64" s="86">
        <v>7</v>
      </c>
      <c r="I64" s="86">
        <v>34</v>
      </c>
      <c r="J64" s="92" t="s">
        <v>268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</row>
    <row r="65" spans="1:229" ht="12.75" customHeight="1">
      <c r="A65" s="75">
        <v>642</v>
      </c>
      <c r="B65" s="76" t="s">
        <v>365</v>
      </c>
      <c r="C65" s="79">
        <v>33</v>
      </c>
      <c r="D65" s="78">
        <v>7.5</v>
      </c>
      <c r="E65" s="78">
        <v>5.5</v>
      </c>
      <c r="F65" s="79">
        <v>44</v>
      </c>
      <c r="G65" s="80">
        <v>1.3333333333333333</v>
      </c>
      <c r="H65" s="86">
        <v>10</v>
      </c>
      <c r="I65" s="86">
        <v>19</v>
      </c>
      <c r="J65" s="92" t="s">
        <v>268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</row>
    <row r="66" spans="1:229" ht="12.75" customHeight="1">
      <c r="A66" s="75">
        <v>643</v>
      </c>
      <c r="B66" s="76" t="s">
        <v>366</v>
      </c>
      <c r="C66" s="79">
        <v>39</v>
      </c>
      <c r="D66" s="78">
        <v>5.902702702702702</v>
      </c>
      <c r="E66" s="78">
        <v>4.609929078014184</v>
      </c>
      <c r="F66" s="79">
        <v>68</v>
      </c>
      <c r="G66" s="80">
        <v>1.7435897435897436</v>
      </c>
      <c r="H66" s="86">
        <v>14</v>
      </c>
      <c r="I66" s="86">
        <v>18</v>
      </c>
      <c r="J66" s="92">
        <v>6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</row>
    <row r="67" spans="1:229" ht="12.75" customHeight="1">
      <c r="A67" s="75">
        <v>662</v>
      </c>
      <c r="B67" s="76" t="s">
        <v>367</v>
      </c>
      <c r="C67" s="79">
        <v>129</v>
      </c>
      <c r="D67" s="78">
        <v>7.026829268292683</v>
      </c>
      <c r="E67" s="78">
        <v>4.636951833213515</v>
      </c>
      <c r="F67" s="79">
        <v>237</v>
      </c>
      <c r="G67" s="80">
        <v>1.8372093023255813</v>
      </c>
      <c r="H67" s="86">
        <v>29</v>
      </c>
      <c r="I67" s="86">
        <v>90</v>
      </c>
      <c r="J67" s="92">
        <v>11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</row>
    <row r="68" spans="1:229" ht="12.75" customHeight="1">
      <c r="A68" s="75">
        <v>665</v>
      </c>
      <c r="B68" s="76" t="s">
        <v>368</v>
      </c>
      <c r="C68" s="79">
        <v>44</v>
      </c>
      <c r="D68" s="78">
        <v>5.377777777777777</v>
      </c>
      <c r="E68" s="78">
        <v>3.61544782251438</v>
      </c>
      <c r="F68" s="79">
        <v>73</v>
      </c>
      <c r="G68" s="80">
        <v>1.6590909090909092</v>
      </c>
      <c r="H68" s="86">
        <v>10</v>
      </c>
      <c r="I68" s="86">
        <v>26</v>
      </c>
      <c r="J68" s="92">
        <v>7</v>
      </c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</row>
    <row r="69" spans="1:229" ht="12.75" customHeight="1">
      <c r="A69" s="75">
        <v>680</v>
      </c>
      <c r="B69" s="76" t="s">
        <v>369</v>
      </c>
      <c r="C69" s="79">
        <v>688</v>
      </c>
      <c r="D69" s="78">
        <v>8.625368731563423</v>
      </c>
      <c r="E69" s="78">
        <v>8.458323088271454</v>
      </c>
      <c r="F69" s="79">
        <v>1188</v>
      </c>
      <c r="G69" s="80">
        <v>1.7267441860465116</v>
      </c>
      <c r="H69" s="86">
        <v>198</v>
      </c>
      <c r="I69" s="86">
        <v>449</v>
      </c>
      <c r="J69" s="92">
        <v>41</v>
      </c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</row>
    <row r="70" spans="1:229" ht="12.75" customHeight="1">
      <c r="A70" s="75">
        <v>682</v>
      </c>
      <c r="B70" s="76" t="s">
        <v>370</v>
      </c>
      <c r="C70" s="79">
        <v>131</v>
      </c>
      <c r="D70" s="78">
        <v>7.335999999999999</v>
      </c>
      <c r="E70" s="78">
        <v>5.5508474576271185</v>
      </c>
      <c r="F70" s="79">
        <v>228</v>
      </c>
      <c r="G70" s="80">
        <v>1.7404580152671756</v>
      </c>
      <c r="H70" s="86">
        <v>32</v>
      </c>
      <c r="I70" s="86">
        <v>89</v>
      </c>
      <c r="J70" s="92">
        <v>10</v>
      </c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</row>
    <row r="71" spans="1:229" ht="12.75" customHeight="1">
      <c r="A71" s="75">
        <v>683</v>
      </c>
      <c r="B71" s="76" t="s">
        <v>371</v>
      </c>
      <c r="C71" s="79">
        <v>156</v>
      </c>
      <c r="D71" s="78">
        <v>7.650955414012739</v>
      </c>
      <c r="E71" s="78">
        <v>4.6581068975813675</v>
      </c>
      <c r="F71" s="79">
        <v>272</v>
      </c>
      <c r="G71" s="80">
        <v>1.7435897435897436</v>
      </c>
      <c r="H71" s="86">
        <v>40</v>
      </c>
      <c r="I71" s="86">
        <v>112</v>
      </c>
      <c r="J71" s="92">
        <v>4</v>
      </c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</row>
    <row r="72" spans="1:229" ht="12.75" customHeight="1">
      <c r="A72" s="75">
        <v>684</v>
      </c>
      <c r="B72" s="76" t="s">
        <v>372</v>
      </c>
      <c r="C72" s="79">
        <v>50</v>
      </c>
      <c r="D72" s="78">
        <v>7.608695652173912</v>
      </c>
      <c r="E72" s="78">
        <v>3.6390101892285296</v>
      </c>
      <c r="F72" s="79">
        <v>70</v>
      </c>
      <c r="G72" s="80">
        <v>1.4</v>
      </c>
      <c r="H72" s="86">
        <v>14</v>
      </c>
      <c r="I72" s="86">
        <v>34</v>
      </c>
      <c r="J72" s="92" t="s">
        <v>268</v>
      </c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</row>
    <row r="73" spans="1:229" ht="12.75" customHeight="1">
      <c r="A73" s="75">
        <v>685</v>
      </c>
      <c r="B73" s="76" t="s">
        <v>373</v>
      </c>
      <c r="C73" s="79">
        <v>96</v>
      </c>
      <c r="D73" s="78">
        <v>6.0371134020618555</v>
      </c>
      <c r="E73" s="78">
        <v>3.474484256243214</v>
      </c>
      <c r="F73" s="79">
        <v>145</v>
      </c>
      <c r="G73" s="80">
        <v>1.5104166666666667</v>
      </c>
      <c r="H73" s="86">
        <v>25</v>
      </c>
      <c r="I73" s="86">
        <v>70</v>
      </c>
      <c r="J73" s="92" t="s">
        <v>268</v>
      </c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</row>
    <row r="74" spans="1:229" ht="12.75" customHeight="1">
      <c r="A74" s="75">
        <v>686</v>
      </c>
      <c r="B74" s="76" t="s">
        <v>374</v>
      </c>
      <c r="C74" s="79">
        <v>68</v>
      </c>
      <c r="D74" s="78">
        <v>6.702857142857144</v>
      </c>
      <c r="E74" s="78">
        <v>4.131227217496963</v>
      </c>
      <c r="F74" s="79">
        <v>96</v>
      </c>
      <c r="G74" s="80">
        <v>1.411764705882353</v>
      </c>
      <c r="H74" s="86">
        <v>24</v>
      </c>
      <c r="I74" s="86">
        <v>42</v>
      </c>
      <c r="J74" s="92" t="s">
        <v>268</v>
      </c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</row>
    <row r="75" spans="1:229" ht="12.75" customHeight="1">
      <c r="A75" s="75">
        <v>687</v>
      </c>
      <c r="B75" s="76" t="s">
        <v>375</v>
      </c>
      <c r="C75" s="79">
        <v>69</v>
      </c>
      <c r="D75" s="78">
        <v>6.481818181818182</v>
      </c>
      <c r="E75" s="78">
        <v>5.259146341463414</v>
      </c>
      <c r="F75" s="79">
        <v>103</v>
      </c>
      <c r="G75" s="80">
        <v>1.4927536231884058</v>
      </c>
      <c r="H75" s="86">
        <v>16</v>
      </c>
      <c r="I75" s="86">
        <v>49</v>
      </c>
      <c r="J75" s="92">
        <v>4</v>
      </c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</row>
    <row r="76" spans="1:229" ht="12.75" customHeight="1">
      <c r="A76" s="75">
        <v>760</v>
      </c>
      <c r="B76" s="76" t="s">
        <v>376</v>
      </c>
      <c r="C76" s="79">
        <v>45</v>
      </c>
      <c r="D76" s="78">
        <v>7.875</v>
      </c>
      <c r="E76" s="78">
        <v>3.7751677852348995</v>
      </c>
      <c r="F76" s="79">
        <v>61</v>
      </c>
      <c r="G76" s="80">
        <v>1.3555555555555556</v>
      </c>
      <c r="H76" s="86">
        <v>18</v>
      </c>
      <c r="I76" s="86">
        <v>27</v>
      </c>
      <c r="J76" s="92" t="s">
        <v>237</v>
      </c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</row>
    <row r="77" spans="1:229" ht="12.75" customHeight="1">
      <c r="A77" s="75">
        <v>761</v>
      </c>
      <c r="B77" s="76" t="s">
        <v>377</v>
      </c>
      <c r="C77" s="79">
        <v>40</v>
      </c>
      <c r="D77" s="78">
        <v>8</v>
      </c>
      <c r="E77" s="78">
        <v>5.714285714285714</v>
      </c>
      <c r="F77" s="79">
        <v>72</v>
      </c>
      <c r="G77" s="80">
        <v>1.8</v>
      </c>
      <c r="H77" s="86">
        <v>12</v>
      </c>
      <c r="I77" s="86">
        <v>25</v>
      </c>
      <c r="J77" s="92" t="s">
        <v>268</v>
      </c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</row>
    <row r="78" spans="1:229" ht="12.75" customHeight="1">
      <c r="A78" s="75">
        <v>763</v>
      </c>
      <c r="B78" s="76" t="s">
        <v>378</v>
      </c>
      <c r="C78" s="79">
        <v>64</v>
      </c>
      <c r="D78" s="78">
        <v>8.634920634920634</v>
      </c>
      <c r="E78" s="78">
        <v>3.524229074889868</v>
      </c>
      <c r="F78" s="79">
        <v>113</v>
      </c>
      <c r="G78" s="80">
        <v>1.765625</v>
      </c>
      <c r="H78" s="86">
        <v>26</v>
      </c>
      <c r="I78" s="86">
        <v>36</v>
      </c>
      <c r="J78" s="92" t="s">
        <v>268</v>
      </c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</row>
    <row r="79" spans="1:229" ht="12.75" customHeight="1">
      <c r="A79" s="75">
        <v>764</v>
      </c>
      <c r="B79" s="76" t="s">
        <v>379</v>
      </c>
      <c r="C79" s="79">
        <v>72</v>
      </c>
      <c r="D79" s="78">
        <v>6.156521739130436</v>
      </c>
      <c r="E79" s="78">
        <v>3.39943342776204</v>
      </c>
      <c r="F79" s="79">
        <v>99</v>
      </c>
      <c r="G79" s="80">
        <v>1.375</v>
      </c>
      <c r="H79" s="86">
        <v>31</v>
      </c>
      <c r="I79" s="86">
        <v>38</v>
      </c>
      <c r="J79" s="92" t="s">
        <v>268</v>
      </c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</row>
    <row r="80" spans="1:229" ht="12.75" customHeight="1">
      <c r="A80" s="75">
        <v>765</v>
      </c>
      <c r="B80" s="76" t="s">
        <v>380</v>
      </c>
      <c r="C80" s="79">
        <v>86</v>
      </c>
      <c r="D80" s="78">
        <v>9.105882352941176</v>
      </c>
      <c r="E80" s="78">
        <v>4.942528735632184</v>
      </c>
      <c r="F80" s="79">
        <v>116</v>
      </c>
      <c r="G80" s="80">
        <v>1.3488372093023255</v>
      </c>
      <c r="H80" s="86">
        <v>30</v>
      </c>
      <c r="I80" s="86">
        <v>54</v>
      </c>
      <c r="J80" s="92" t="s">
        <v>268</v>
      </c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</row>
    <row r="81" spans="1:229" ht="12.75" customHeight="1">
      <c r="A81" s="75">
        <v>767</v>
      </c>
      <c r="B81" s="76" t="s">
        <v>381</v>
      </c>
      <c r="C81" s="79">
        <v>54</v>
      </c>
      <c r="D81" s="78">
        <v>9.191489361702127</v>
      </c>
      <c r="E81" s="78">
        <v>5.046728971962617</v>
      </c>
      <c r="F81" s="79">
        <v>113</v>
      </c>
      <c r="G81" s="80">
        <v>2.0925925925925926</v>
      </c>
      <c r="H81" s="86">
        <v>12</v>
      </c>
      <c r="I81" s="86">
        <v>35</v>
      </c>
      <c r="J81" s="92">
        <v>7</v>
      </c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</row>
    <row r="82" spans="1:229" ht="12.75" customHeight="1">
      <c r="A82" s="75">
        <v>780</v>
      </c>
      <c r="B82" s="76" t="s">
        <v>382</v>
      </c>
      <c r="C82" s="79">
        <v>421</v>
      </c>
      <c r="D82" s="78">
        <v>8.048529411764706</v>
      </c>
      <c r="E82" s="78">
        <v>6.2592922985429675</v>
      </c>
      <c r="F82" s="79">
        <v>713</v>
      </c>
      <c r="G82" s="80">
        <v>1.6935866983372923</v>
      </c>
      <c r="H82" s="86">
        <v>133</v>
      </c>
      <c r="I82" s="86">
        <v>262</v>
      </c>
      <c r="J82" s="92">
        <v>26</v>
      </c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</row>
    <row r="83" spans="1:229" ht="12.75" customHeight="1">
      <c r="A83" s="75">
        <v>781</v>
      </c>
      <c r="B83" s="76" t="s">
        <v>383</v>
      </c>
      <c r="C83" s="79">
        <v>119</v>
      </c>
      <c r="D83" s="78">
        <v>6.958474576271187</v>
      </c>
      <c r="E83" s="78">
        <v>3.7444933920704844</v>
      </c>
      <c r="F83" s="79">
        <v>207</v>
      </c>
      <c r="G83" s="80">
        <v>1.7394957983193278</v>
      </c>
      <c r="H83" s="86">
        <v>24</v>
      </c>
      <c r="I83" s="86">
        <v>93</v>
      </c>
      <c r="J83" s="92" t="s">
        <v>268</v>
      </c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</row>
    <row r="84" spans="1:229" ht="12.75" customHeight="1">
      <c r="A84" s="75">
        <v>821</v>
      </c>
      <c r="B84" s="76" t="s">
        <v>384</v>
      </c>
      <c r="C84" s="79">
        <v>27</v>
      </c>
      <c r="D84" s="78">
        <v>7.684615384615385</v>
      </c>
      <c r="E84" s="78">
        <v>4.141104294478527</v>
      </c>
      <c r="F84" s="79">
        <v>31</v>
      </c>
      <c r="G84" s="80">
        <v>1.1481481481481481</v>
      </c>
      <c r="H84" s="86">
        <v>8</v>
      </c>
      <c r="I84" s="86">
        <v>19</v>
      </c>
      <c r="J84" s="92" t="s">
        <v>46</v>
      </c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</row>
    <row r="85" spans="1:229" ht="12.75" customHeight="1">
      <c r="A85" s="75">
        <v>834</v>
      </c>
      <c r="B85" s="76" t="s">
        <v>385</v>
      </c>
      <c r="C85" s="79">
        <v>34</v>
      </c>
      <c r="D85" s="78">
        <v>7.994594594594593</v>
      </c>
      <c r="E85" s="78">
        <v>3.903559127439724</v>
      </c>
      <c r="F85" s="79">
        <v>52</v>
      </c>
      <c r="G85" s="80">
        <v>1.5294117647058822</v>
      </c>
      <c r="H85" s="86">
        <v>14</v>
      </c>
      <c r="I85" s="86">
        <v>20</v>
      </c>
      <c r="J85" s="92" t="s">
        <v>46</v>
      </c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</row>
    <row r="86" spans="1:229" ht="12.75" customHeight="1">
      <c r="A86" s="75">
        <v>840</v>
      </c>
      <c r="B86" s="76" t="s">
        <v>386</v>
      </c>
      <c r="C86" s="79">
        <v>85</v>
      </c>
      <c r="D86" s="78">
        <v>10.3</v>
      </c>
      <c r="E86" s="78">
        <v>5.994358251057828</v>
      </c>
      <c r="F86" s="79">
        <v>156</v>
      </c>
      <c r="G86" s="80">
        <v>1.8352941176470587</v>
      </c>
      <c r="H86" s="86">
        <v>22</v>
      </c>
      <c r="I86" s="86">
        <v>50</v>
      </c>
      <c r="J86" s="92">
        <v>12</v>
      </c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</row>
    <row r="87" spans="1:229" ht="12.75" customHeight="1">
      <c r="A87" s="75">
        <v>860</v>
      </c>
      <c r="B87" s="76" t="s">
        <v>387</v>
      </c>
      <c r="C87" s="79">
        <v>57</v>
      </c>
      <c r="D87" s="78">
        <v>6.584482758620689</v>
      </c>
      <c r="E87" s="78">
        <v>4.056939501779359</v>
      </c>
      <c r="F87" s="79">
        <v>88</v>
      </c>
      <c r="G87" s="80">
        <v>1.543859649122807</v>
      </c>
      <c r="H87" s="86">
        <v>24</v>
      </c>
      <c r="I87" s="86">
        <v>29</v>
      </c>
      <c r="J87" s="92">
        <v>4</v>
      </c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</row>
    <row r="88" spans="1:229" ht="12.75" customHeight="1">
      <c r="A88" s="75">
        <v>861</v>
      </c>
      <c r="B88" s="76" t="s">
        <v>388</v>
      </c>
      <c r="C88" s="79">
        <v>60</v>
      </c>
      <c r="D88" s="78">
        <v>7.4</v>
      </c>
      <c r="E88" s="78">
        <v>5.958291956305859</v>
      </c>
      <c r="F88" s="79">
        <v>107</v>
      </c>
      <c r="G88" s="80">
        <v>1.7833333333333334</v>
      </c>
      <c r="H88" s="86">
        <v>23</v>
      </c>
      <c r="I88" s="86">
        <v>36</v>
      </c>
      <c r="J88" s="92" t="s">
        <v>268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</row>
    <row r="89" spans="1:229" ht="12.75" customHeight="1">
      <c r="A89" s="75">
        <v>862</v>
      </c>
      <c r="B89" s="76" t="s">
        <v>389</v>
      </c>
      <c r="C89" s="79">
        <v>44</v>
      </c>
      <c r="D89" s="78">
        <v>7.822222222222222</v>
      </c>
      <c r="E89" s="78">
        <v>3.776824034334764</v>
      </c>
      <c r="F89" s="79">
        <v>71</v>
      </c>
      <c r="G89" s="80">
        <v>1.6136363636363635</v>
      </c>
      <c r="H89" s="86">
        <v>15</v>
      </c>
      <c r="I89" s="86">
        <v>24</v>
      </c>
      <c r="J89" s="92">
        <v>5</v>
      </c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1"/>
      <c r="DV89" s="81"/>
      <c r="DW89" s="81"/>
      <c r="DX89" s="81"/>
      <c r="DY89" s="81"/>
      <c r="DZ89" s="81"/>
      <c r="EA89" s="81"/>
      <c r="EB89" s="81"/>
      <c r="EC89" s="81"/>
      <c r="ED89" s="81"/>
      <c r="EE89" s="81"/>
      <c r="EF89" s="81"/>
      <c r="EG89" s="81"/>
      <c r="EH89" s="81"/>
      <c r="EI89" s="81"/>
      <c r="EJ89" s="81"/>
      <c r="EK89" s="81"/>
      <c r="EL89" s="81"/>
      <c r="EM89" s="81"/>
      <c r="EN89" s="81"/>
      <c r="EO89" s="81"/>
      <c r="EP89" s="81"/>
      <c r="EQ89" s="81"/>
      <c r="ER89" s="81"/>
      <c r="ES89" s="81"/>
      <c r="ET89" s="81"/>
      <c r="EU89" s="81"/>
      <c r="EV89" s="81"/>
      <c r="EW89" s="81"/>
      <c r="EX89" s="81"/>
      <c r="EY89" s="81"/>
      <c r="EZ89" s="81"/>
      <c r="FA89" s="81"/>
      <c r="FB89" s="81"/>
      <c r="FC89" s="81"/>
      <c r="FD89" s="81"/>
      <c r="FE89" s="81"/>
      <c r="FF89" s="81"/>
      <c r="FG89" s="81"/>
      <c r="FH89" s="81"/>
      <c r="FI89" s="81"/>
      <c r="FJ89" s="81"/>
      <c r="FK89" s="81"/>
      <c r="FL89" s="81"/>
      <c r="FM89" s="81"/>
      <c r="FN89" s="81"/>
      <c r="FO89" s="81"/>
      <c r="FP89" s="81"/>
      <c r="FQ89" s="81"/>
      <c r="FR89" s="81"/>
      <c r="FS89" s="81"/>
      <c r="FT89" s="81"/>
      <c r="FU89" s="81"/>
      <c r="FV89" s="81"/>
      <c r="FW89" s="81"/>
      <c r="FX89" s="81"/>
      <c r="FY89" s="81"/>
      <c r="FZ89" s="81"/>
      <c r="GA89" s="81"/>
      <c r="GB89" s="81"/>
      <c r="GC89" s="81"/>
      <c r="GD89" s="81"/>
      <c r="GE89" s="81"/>
      <c r="GF89" s="81"/>
      <c r="GG89" s="81"/>
      <c r="GH89" s="81"/>
      <c r="GI89" s="81"/>
      <c r="GJ89" s="81"/>
      <c r="GK89" s="81"/>
      <c r="GL89" s="81"/>
      <c r="GM89" s="81"/>
      <c r="GN89" s="81"/>
      <c r="GO89" s="81"/>
      <c r="GP89" s="81"/>
      <c r="GQ89" s="81"/>
      <c r="GR89" s="81"/>
      <c r="GS89" s="81"/>
      <c r="GT89" s="81"/>
      <c r="GU89" s="81"/>
      <c r="GV89" s="81"/>
      <c r="GW89" s="81"/>
      <c r="GX89" s="81"/>
      <c r="GY89" s="81"/>
      <c r="GZ89" s="81"/>
      <c r="HA89" s="81"/>
      <c r="HB89" s="81"/>
      <c r="HC89" s="81"/>
      <c r="HD89" s="81"/>
      <c r="HE89" s="81"/>
      <c r="HF89" s="81"/>
      <c r="HG89" s="81"/>
      <c r="HH89" s="81"/>
      <c r="HI89" s="81"/>
      <c r="HJ89" s="81"/>
      <c r="HK89" s="81"/>
      <c r="HL89" s="81"/>
      <c r="HM89" s="81"/>
      <c r="HN89" s="81"/>
      <c r="HO89" s="81"/>
      <c r="HP89" s="81"/>
      <c r="HQ89" s="81"/>
      <c r="HR89" s="81"/>
      <c r="HS89" s="81"/>
      <c r="HT89" s="81"/>
      <c r="HU89" s="81"/>
    </row>
    <row r="90" spans="1:229" ht="12.75" customHeight="1">
      <c r="A90" s="75">
        <v>880</v>
      </c>
      <c r="B90" s="76" t="s">
        <v>390</v>
      </c>
      <c r="C90" s="79">
        <v>350</v>
      </c>
      <c r="D90" s="78">
        <v>8.647058823529413</v>
      </c>
      <c r="E90" s="78">
        <v>8.06637474072367</v>
      </c>
      <c r="F90" s="79">
        <v>658</v>
      </c>
      <c r="G90" s="80">
        <v>1.88</v>
      </c>
      <c r="H90" s="86">
        <v>97</v>
      </c>
      <c r="I90" s="86">
        <v>224</v>
      </c>
      <c r="J90" s="92">
        <v>29</v>
      </c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</row>
    <row r="91" spans="1:229" ht="12.75" customHeight="1">
      <c r="A91" s="75">
        <v>881</v>
      </c>
      <c r="B91" s="76" t="s">
        <v>391</v>
      </c>
      <c r="C91" s="79">
        <v>90</v>
      </c>
      <c r="D91" s="78">
        <v>7.481927710843374</v>
      </c>
      <c r="E91" s="78">
        <v>5.099150141643059</v>
      </c>
      <c r="F91" s="79">
        <v>143</v>
      </c>
      <c r="G91" s="80">
        <v>1.5888888888888888</v>
      </c>
      <c r="H91" s="86">
        <v>22</v>
      </c>
      <c r="I91" s="86">
        <v>58</v>
      </c>
      <c r="J91" s="92">
        <v>10</v>
      </c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  <c r="DT91" s="81"/>
      <c r="DU91" s="81"/>
      <c r="DV91" s="81"/>
      <c r="DW91" s="81"/>
      <c r="DX91" s="81"/>
      <c r="DY91" s="81"/>
      <c r="DZ91" s="81"/>
      <c r="EA91" s="81"/>
      <c r="EB91" s="81"/>
      <c r="EC91" s="81"/>
      <c r="ED91" s="81"/>
      <c r="EE91" s="81"/>
      <c r="EF91" s="81"/>
      <c r="EG91" s="81"/>
      <c r="EH91" s="81"/>
      <c r="EI91" s="81"/>
      <c r="EJ91" s="81"/>
      <c r="EK91" s="81"/>
      <c r="EL91" s="81"/>
      <c r="EM91" s="81"/>
      <c r="EN91" s="81"/>
      <c r="EO91" s="81"/>
      <c r="EP91" s="81"/>
      <c r="EQ91" s="81"/>
      <c r="ER91" s="81"/>
      <c r="ES91" s="81"/>
      <c r="ET91" s="81"/>
      <c r="EU91" s="81"/>
      <c r="EV91" s="81"/>
      <c r="EW91" s="81"/>
      <c r="EX91" s="81"/>
      <c r="EY91" s="81"/>
      <c r="EZ91" s="81"/>
      <c r="FA91" s="81"/>
      <c r="FB91" s="81"/>
      <c r="FC91" s="81"/>
      <c r="FD91" s="81"/>
      <c r="FE91" s="81"/>
      <c r="FF91" s="81"/>
      <c r="FG91" s="81"/>
      <c r="FH91" s="81"/>
      <c r="FI91" s="81"/>
      <c r="FJ91" s="81"/>
      <c r="FK91" s="81"/>
      <c r="FL91" s="81"/>
      <c r="FM91" s="81"/>
      <c r="FN91" s="81"/>
      <c r="FO91" s="81"/>
      <c r="FP91" s="81"/>
      <c r="FQ91" s="81"/>
      <c r="FR91" s="81"/>
      <c r="FS91" s="81"/>
      <c r="FT91" s="81"/>
      <c r="FU91" s="81"/>
      <c r="FV91" s="81"/>
      <c r="FW91" s="81"/>
      <c r="FX91" s="81"/>
      <c r="FY91" s="81"/>
      <c r="FZ91" s="81"/>
      <c r="GA91" s="81"/>
      <c r="GB91" s="81"/>
      <c r="GC91" s="81"/>
      <c r="GD91" s="81"/>
      <c r="GE91" s="81"/>
      <c r="GF91" s="81"/>
      <c r="GG91" s="81"/>
      <c r="GH91" s="81"/>
      <c r="GI91" s="81"/>
      <c r="GJ91" s="81"/>
      <c r="GK91" s="81"/>
      <c r="GL91" s="81"/>
      <c r="GM91" s="81"/>
      <c r="GN91" s="81"/>
      <c r="GO91" s="81"/>
      <c r="GP91" s="81"/>
      <c r="GQ91" s="81"/>
      <c r="GR91" s="81"/>
      <c r="GS91" s="81"/>
      <c r="GT91" s="81"/>
      <c r="GU91" s="81"/>
      <c r="GV91" s="81"/>
      <c r="GW91" s="81"/>
      <c r="GX91" s="81"/>
      <c r="GY91" s="81"/>
      <c r="GZ91" s="81"/>
      <c r="HA91" s="81"/>
      <c r="HB91" s="81"/>
      <c r="HC91" s="81"/>
      <c r="HD91" s="81"/>
      <c r="HE91" s="81"/>
      <c r="HF91" s="81"/>
      <c r="HG91" s="81"/>
      <c r="HH91" s="81"/>
      <c r="HI91" s="81"/>
      <c r="HJ91" s="81"/>
      <c r="HK91" s="81"/>
      <c r="HL91" s="81"/>
      <c r="HM91" s="81"/>
      <c r="HN91" s="81"/>
      <c r="HO91" s="81"/>
      <c r="HP91" s="81"/>
      <c r="HQ91" s="81"/>
      <c r="HR91" s="81"/>
      <c r="HS91" s="81"/>
      <c r="HT91" s="81"/>
      <c r="HU91" s="81"/>
    </row>
    <row r="92" spans="1:229" ht="12.75" customHeight="1">
      <c r="A92" s="75">
        <v>882</v>
      </c>
      <c r="B92" s="76" t="s">
        <v>392</v>
      </c>
      <c r="C92" s="79">
        <v>97</v>
      </c>
      <c r="D92" s="78">
        <v>5.945161290322581</v>
      </c>
      <c r="E92" s="78">
        <v>5.536529680365296</v>
      </c>
      <c r="F92" s="79">
        <v>164</v>
      </c>
      <c r="G92" s="80">
        <v>1.690721649484536</v>
      </c>
      <c r="H92" s="86">
        <v>25</v>
      </c>
      <c r="I92" s="86">
        <v>62</v>
      </c>
      <c r="J92" s="92">
        <v>10</v>
      </c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</row>
    <row r="93" spans="1:229" ht="12.75" customHeight="1">
      <c r="A93" s="75">
        <v>883</v>
      </c>
      <c r="B93" s="76" t="s">
        <v>393</v>
      </c>
      <c r="C93" s="79">
        <v>180</v>
      </c>
      <c r="D93" s="78">
        <v>8.10989010989011</v>
      </c>
      <c r="E93" s="78">
        <v>6.36042402826855</v>
      </c>
      <c r="F93" s="79">
        <v>331</v>
      </c>
      <c r="G93" s="80">
        <v>1.8388888888888888</v>
      </c>
      <c r="H93" s="86">
        <v>63</v>
      </c>
      <c r="I93" s="86">
        <v>104</v>
      </c>
      <c r="J93" s="92">
        <v>14</v>
      </c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</row>
    <row r="94" spans="1:229" ht="12.75" customHeight="1">
      <c r="A94" s="75">
        <v>884</v>
      </c>
      <c r="B94" s="76" t="s">
        <v>394</v>
      </c>
      <c r="C94" s="79">
        <v>66</v>
      </c>
      <c r="D94" s="78">
        <v>6.909375</v>
      </c>
      <c r="E94" s="78">
        <v>3.5811177428106347</v>
      </c>
      <c r="F94" s="79">
        <v>92</v>
      </c>
      <c r="G94" s="80">
        <v>1.393939393939394</v>
      </c>
      <c r="H94" s="86">
        <v>20</v>
      </c>
      <c r="I94" s="86">
        <v>44</v>
      </c>
      <c r="J94" s="92" t="s">
        <v>268</v>
      </c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</row>
    <row r="95" spans="1:229" ht="12.75" customHeight="1">
      <c r="A95" s="75">
        <v>885</v>
      </c>
      <c r="B95" s="76" t="s">
        <v>395</v>
      </c>
      <c r="C95" s="79">
        <v>100</v>
      </c>
      <c r="D95" s="78">
        <v>15.591397849462366</v>
      </c>
      <c r="E95" s="78">
        <v>6.131207847946046</v>
      </c>
      <c r="F95" s="79">
        <v>233</v>
      </c>
      <c r="G95" s="80">
        <v>2.33</v>
      </c>
      <c r="H95" s="86">
        <v>41</v>
      </c>
      <c r="I95" s="86">
        <v>49</v>
      </c>
      <c r="J95" s="92">
        <v>10</v>
      </c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  <c r="ET95" s="81"/>
      <c r="EU95" s="81"/>
      <c r="EV95" s="81"/>
      <c r="EW95" s="81"/>
      <c r="EX95" s="81"/>
      <c r="EY95" s="81"/>
      <c r="EZ95" s="81"/>
      <c r="FA95" s="81"/>
      <c r="FB95" s="81"/>
      <c r="FC95" s="81"/>
      <c r="FD95" s="81"/>
      <c r="FE95" s="81"/>
      <c r="FF95" s="81"/>
      <c r="FG95" s="81"/>
      <c r="FH95" s="81"/>
      <c r="FI95" s="81"/>
      <c r="FJ95" s="81"/>
      <c r="FK95" s="81"/>
      <c r="FL95" s="81"/>
      <c r="FM95" s="81"/>
      <c r="FN95" s="81"/>
      <c r="FO95" s="81"/>
      <c r="FP95" s="81"/>
      <c r="FQ95" s="81"/>
      <c r="FR95" s="81"/>
      <c r="FS95" s="81"/>
      <c r="FT95" s="81"/>
      <c r="FU95" s="81"/>
      <c r="FV95" s="81"/>
      <c r="FW95" s="81"/>
      <c r="FX95" s="81"/>
      <c r="FY95" s="81"/>
      <c r="FZ95" s="81"/>
      <c r="GA95" s="81"/>
      <c r="GB95" s="81"/>
      <c r="GC95" s="81"/>
      <c r="GD95" s="81"/>
      <c r="GE95" s="81"/>
      <c r="GF95" s="81"/>
      <c r="GG95" s="81"/>
      <c r="GH95" s="81"/>
      <c r="GI95" s="81"/>
      <c r="GJ95" s="81"/>
      <c r="GK95" s="81"/>
      <c r="GL95" s="81"/>
      <c r="GM95" s="81"/>
      <c r="GN95" s="81"/>
      <c r="GO95" s="81"/>
      <c r="GP95" s="81"/>
      <c r="GQ95" s="81"/>
      <c r="GR95" s="81"/>
      <c r="GS95" s="81"/>
      <c r="GT95" s="81"/>
      <c r="GU95" s="81"/>
      <c r="GV95" s="81"/>
      <c r="GW95" s="81"/>
      <c r="GX95" s="81"/>
      <c r="GY95" s="81"/>
      <c r="GZ95" s="81"/>
      <c r="HA95" s="81"/>
      <c r="HB95" s="81"/>
      <c r="HC95" s="81"/>
      <c r="HD95" s="81"/>
      <c r="HE95" s="81"/>
      <c r="HF95" s="81"/>
      <c r="HG95" s="81"/>
      <c r="HH95" s="81"/>
      <c r="HI95" s="81"/>
      <c r="HJ95" s="81"/>
      <c r="HK95" s="81"/>
      <c r="HL95" s="81"/>
      <c r="HM95" s="81"/>
      <c r="HN95" s="81"/>
      <c r="HO95" s="81"/>
      <c r="HP95" s="81"/>
      <c r="HQ95" s="81"/>
      <c r="HR95" s="81"/>
      <c r="HS95" s="81"/>
      <c r="HT95" s="81"/>
      <c r="HU95" s="81"/>
    </row>
    <row r="96" spans="1:229" ht="12.75" customHeight="1">
      <c r="A96" s="75">
        <v>980</v>
      </c>
      <c r="B96" s="76" t="s">
        <v>396</v>
      </c>
      <c r="C96" s="79">
        <v>380</v>
      </c>
      <c r="D96" s="78">
        <v>10.43956043956044</v>
      </c>
      <c r="E96" s="78">
        <v>6.158833063209076</v>
      </c>
      <c r="F96" s="79">
        <v>659</v>
      </c>
      <c r="G96" s="80">
        <v>1.7342105263157894</v>
      </c>
      <c r="H96" s="86">
        <v>100</v>
      </c>
      <c r="I96" s="86">
        <v>258</v>
      </c>
      <c r="J96" s="92">
        <v>23</v>
      </c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</row>
    <row r="97" spans="1:229" ht="12.75" customHeight="1">
      <c r="A97" s="76">
        <v>1060</v>
      </c>
      <c r="B97" s="76" t="s">
        <v>397</v>
      </c>
      <c r="C97" s="79">
        <v>41</v>
      </c>
      <c r="D97" s="78">
        <v>5.151282051282052</v>
      </c>
      <c r="E97" s="78">
        <v>4.248704663212435</v>
      </c>
      <c r="F97" s="79">
        <v>59</v>
      </c>
      <c r="G97" s="80">
        <v>1.4390243902439024</v>
      </c>
      <c r="H97" s="86">
        <v>13</v>
      </c>
      <c r="I97" s="86">
        <v>25</v>
      </c>
      <c r="J97" s="92" t="s">
        <v>268</v>
      </c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/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  <c r="ET97" s="81"/>
      <c r="EU97" s="81"/>
      <c r="EV97" s="81"/>
      <c r="EW97" s="81"/>
      <c r="EX97" s="81"/>
      <c r="EY97" s="81"/>
      <c r="EZ97" s="81"/>
      <c r="FA97" s="81"/>
      <c r="FB97" s="81"/>
      <c r="FC97" s="81"/>
      <c r="FD97" s="81"/>
      <c r="FE97" s="81"/>
      <c r="FF97" s="81"/>
      <c r="FG97" s="81"/>
      <c r="FH97" s="81"/>
      <c r="FI97" s="81"/>
      <c r="FJ97" s="81"/>
      <c r="FK97" s="81"/>
      <c r="FL97" s="81"/>
      <c r="FM97" s="81"/>
      <c r="FN97" s="81"/>
      <c r="FO97" s="81"/>
      <c r="FP97" s="81"/>
      <c r="FQ97" s="81"/>
      <c r="FR97" s="81"/>
      <c r="FS97" s="81"/>
      <c r="FT97" s="81"/>
      <c r="FU97" s="81"/>
      <c r="FV97" s="81"/>
      <c r="FW97" s="81"/>
      <c r="FX97" s="81"/>
      <c r="FY97" s="81"/>
      <c r="FZ97" s="81"/>
      <c r="GA97" s="81"/>
      <c r="GB97" s="81"/>
      <c r="GC97" s="81"/>
      <c r="GD97" s="81"/>
      <c r="GE97" s="81"/>
      <c r="GF97" s="81"/>
      <c r="GG97" s="81"/>
      <c r="GH97" s="81"/>
      <c r="GI97" s="81"/>
      <c r="GJ97" s="81"/>
      <c r="GK97" s="81"/>
      <c r="GL97" s="81"/>
      <c r="GM97" s="81"/>
      <c r="GN97" s="81"/>
      <c r="GO97" s="81"/>
      <c r="GP97" s="81"/>
      <c r="GQ97" s="81"/>
      <c r="GR97" s="81"/>
      <c r="GS97" s="81"/>
      <c r="GT97" s="81"/>
      <c r="GU97" s="81"/>
      <c r="GV97" s="81"/>
      <c r="GW97" s="81"/>
      <c r="GX97" s="81"/>
      <c r="GY97" s="81"/>
      <c r="GZ97" s="81"/>
      <c r="HA97" s="81"/>
      <c r="HB97" s="81"/>
      <c r="HC97" s="81"/>
      <c r="HD97" s="81"/>
      <c r="HE97" s="81"/>
      <c r="HF97" s="81"/>
      <c r="HG97" s="81"/>
      <c r="HH97" s="81"/>
      <c r="HI97" s="81"/>
      <c r="HJ97" s="81"/>
      <c r="HK97" s="81"/>
      <c r="HL97" s="81"/>
      <c r="HM97" s="81"/>
      <c r="HN97" s="81"/>
      <c r="HO97" s="81"/>
      <c r="HP97" s="81"/>
      <c r="HQ97" s="81"/>
      <c r="HR97" s="81"/>
      <c r="HS97" s="81"/>
      <c r="HT97" s="81"/>
      <c r="HU97" s="81"/>
    </row>
    <row r="98" spans="1:229" ht="12.75" customHeight="1">
      <c r="A98" s="76">
        <v>1080</v>
      </c>
      <c r="B98" s="76" t="s">
        <v>398</v>
      </c>
      <c r="C98" s="79">
        <v>319</v>
      </c>
      <c r="D98" s="78">
        <v>8.079934210526316</v>
      </c>
      <c r="E98" s="78">
        <v>7.5058823529411764</v>
      </c>
      <c r="F98" s="79">
        <v>531</v>
      </c>
      <c r="G98" s="80">
        <v>1.664576802507837</v>
      </c>
      <c r="H98" s="86">
        <v>101</v>
      </c>
      <c r="I98" s="86">
        <v>199</v>
      </c>
      <c r="J98" s="92">
        <v>20</v>
      </c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81"/>
      <c r="FF98" s="81"/>
      <c r="FG98" s="81"/>
      <c r="FH98" s="81"/>
      <c r="FI98" s="81"/>
      <c r="FJ98" s="81"/>
      <c r="FK98" s="81"/>
      <c r="FL98" s="81"/>
      <c r="FM98" s="81"/>
      <c r="FN98" s="81"/>
      <c r="FO98" s="81"/>
      <c r="FP98" s="81"/>
      <c r="FQ98" s="81"/>
      <c r="FR98" s="81"/>
      <c r="FS98" s="81"/>
      <c r="FT98" s="81"/>
      <c r="FU98" s="81"/>
      <c r="FV98" s="81"/>
      <c r="FW98" s="81"/>
      <c r="FX98" s="81"/>
      <c r="FY98" s="81"/>
      <c r="FZ98" s="81"/>
      <c r="GA98" s="81"/>
      <c r="GB98" s="81"/>
      <c r="GC98" s="81"/>
      <c r="GD98" s="81"/>
      <c r="GE98" s="81"/>
      <c r="GF98" s="81"/>
      <c r="GG98" s="81"/>
      <c r="GH98" s="81"/>
      <c r="GI98" s="81"/>
      <c r="GJ98" s="81"/>
      <c r="GK98" s="81"/>
      <c r="GL98" s="81"/>
      <c r="GM98" s="81"/>
      <c r="GN98" s="81"/>
      <c r="GO98" s="81"/>
      <c r="GP98" s="81"/>
      <c r="GQ98" s="81"/>
      <c r="GR98" s="81"/>
      <c r="GS98" s="81"/>
      <c r="GT98" s="81"/>
      <c r="GU98" s="81"/>
      <c r="GV98" s="81"/>
      <c r="GW98" s="81"/>
      <c r="GX98" s="81"/>
      <c r="GY98" s="81"/>
      <c r="GZ98" s="81"/>
      <c r="HA98" s="81"/>
      <c r="HB98" s="81"/>
      <c r="HC98" s="81"/>
      <c r="HD98" s="81"/>
      <c r="HE98" s="81"/>
      <c r="HF98" s="81"/>
      <c r="HG98" s="81"/>
      <c r="HH98" s="81"/>
      <c r="HI98" s="81"/>
      <c r="HJ98" s="81"/>
      <c r="HK98" s="81"/>
      <c r="HL98" s="81"/>
      <c r="HM98" s="81"/>
      <c r="HN98" s="81"/>
      <c r="HO98" s="81"/>
      <c r="HP98" s="81"/>
      <c r="HQ98" s="81"/>
      <c r="HR98" s="81"/>
      <c r="HS98" s="81"/>
      <c r="HT98" s="81"/>
      <c r="HU98" s="81"/>
    </row>
    <row r="99" spans="1:229" ht="12.75" customHeight="1">
      <c r="A99" s="76">
        <v>1081</v>
      </c>
      <c r="B99" s="76" t="s">
        <v>399</v>
      </c>
      <c r="C99" s="79">
        <v>132</v>
      </c>
      <c r="D99" s="78">
        <v>7.45648854961832</v>
      </c>
      <c r="E99" s="78">
        <v>6.321839080459771</v>
      </c>
      <c r="F99" s="79">
        <v>216</v>
      </c>
      <c r="G99" s="80">
        <v>1.6363636363636365</v>
      </c>
      <c r="H99" s="86">
        <v>42</v>
      </c>
      <c r="I99" s="86">
        <v>80</v>
      </c>
      <c r="J99" s="92">
        <v>9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  <c r="ET99" s="81"/>
      <c r="EU99" s="81"/>
      <c r="EV99" s="81"/>
      <c r="EW99" s="81"/>
      <c r="EX99" s="81"/>
      <c r="EY99" s="81"/>
      <c r="EZ99" s="81"/>
      <c r="FA99" s="81"/>
      <c r="FB99" s="81"/>
      <c r="FC99" s="81"/>
      <c r="FD99" s="81"/>
      <c r="FE99" s="81"/>
      <c r="FF99" s="81"/>
      <c r="FG99" s="81"/>
      <c r="FH99" s="81"/>
      <c r="FI99" s="81"/>
      <c r="FJ99" s="81"/>
      <c r="FK99" s="81"/>
      <c r="FL99" s="81"/>
      <c r="FM99" s="81"/>
      <c r="FN99" s="81"/>
      <c r="FO99" s="81"/>
      <c r="FP99" s="81"/>
      <c r="FQ99" s="81"/>
      <c r="FR99" s="81"/>
      <c r="FS99" s="81"/>
      <c r="FT99" s="81"/>
      <c r="FU99" s="81"/>
      <c r="FV99" s="81"/>
      <c r="FW99" s="81"/>
      <c r="FX99" s="81"/>
      <c r="FY99" s="81"/>
      <c r="FZ99" s="81"/>
      <c r="GA99" s="81"/>
      <c r="GB99" s="81"/>
      <c r="GC99" s="81"/>
      <c r="GD99" s="81"/>
      <c r="GE99" s="81"/>
      <c r="GF99" s="81"/>
      <c r="GG99" s="81"/>
      <c r="GH99" s="81"/>
      <c r="GI99" s="81"/>
      <c r="GJ99" s="81"/>
      <c r="GK99" s="81"/>
      <c r="GL99" s="81"/>
      <c r="GM99" s="81"/>
      <c r="GN99" s="81"/>
      <c r="GO99" s="81"/>
      <c r="GP99" s="81"/>
      <c r="GQ99" s="81"/>
      <c r="GR99" s="81"/>
      <c r="GS99" s="81"/>
      <c r="GT99" s="81"/>
      <c r="GU99" s="81"/>
      <c r="GV99" s="81"/>
      <c r="GW99" s="81"/>
      <c r="GX99" s="81"/>
      <c r="GY99" s="81"/>
      <c r="GZ99" s="81"/>
      <c r="HA99" s="81"/>
      <c r="HB99" s="81"/>
      <c r="HC99" s="81"/>
      <c r="HD99" s="81"/>
      <c r="HE99" s="81"/>
      <c r="HF99" s="81"/>
      <c r="HG99" s="81"/>
      <c r="HH99" s="81"/>
      <c r="HI99" s="81"/>
      <c r="HJ99" s="81"/>
      <c r="HK99" s="81"/>
      <c r="HL99" s="81"/>
      <c r="HM99" s="81"/>
      <c r="HN99" s="81"/>
      <c r="HO99" s="81"/>
      <c r="HP99" s="81"/>
      <c r="HQ99" s="81"/>
      <c r="HR99" s="81"/>
      <c r="HS99" s="81"/>
      <c r="HT99" s="81"/>
      <c r="HU99" s="81"/>
    </row>
    <row r="100" spans="1:229" ht="12.75" customHeight="1">
      <c r="A100" s="76">
        <v>1082</v>
      </c>
      <c r="B100" s="76" t="s">
        <v>400</v>
      </c>
      <c r="C100" s="79">
        <v>111</v>
      </c>
      <c r="D100" s="78">
        <v>5.809345794392523</v>
      </c>
      <c r="E100" s="78">
        <v>5.138888888888888</v>
      </c>
      <c r="F100" s="79">
        <v>153</v>
      </c>
      <c r="G100" s="80">
        <v>1.3783783783783783</v>
      </c>
      <c r="H100" s="86">
        <v>32</v>
      </c>
      <c r="I100" s="86">
        <v>75</v>
      </c>
      <c r="J100" s="92" t="s">
        <v>268</v>
      </c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  <c r="DK100" s="81"/>
      <c r="DL100" s="81"/>
      <c r="DM100" s="81"/>
      <c r="DN100" s="81"/>
      <c r="DO100" s="81"/>
      <c r="DP100" s="81"/>
      <c r="DQ100" s="81"/>
      <c r="DR100" s="81"/>
      <c r="DS100" s="81"/>
      <c r="DT100" s="81"/>
      <c r="DU100" s="81"/>
      <c r="DV100" s="81"/>
      <c r="DW100" s="81"/>
      <c r="DX100" s="81"/>
      <c r="DY100" s="81"/>
      <c r="DZ100" s="81"/>
      <c r="EA100" s="81"/>
      <c r="EB100" s="81"/>
      <c r="EC100" s="81"/>
      <c r="ED100" s="81"/>
      <c r="EE100" s="81"/>
      <c r="EF100" s="81"/>
      <c r="EG100" s="81"/>
      <c r="EH100" s="81"/>
      <c r="EI100" s="81"/>
      <c r="EJ100" s="81"/>
      <c r="EK100" s="81"/>
      <c r="EL100" s="81"/>
      <c r="EM100" s="81"/>
      <c r="EN100" s="81"/>
      <c r="EO100" s="81"/>
      <c r="EP100" s="81"/>
      <c r="EQ100" s="81"/>
      <c r="ER100" s="81"/>
      <c r="ES100" s="81"/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  <c r="FI100" s="81"/>
      <c r="FJ100" s="81"/>
      <c r="FK100" s="81"/>
      <c r="FL100" s="81"/>
      <c r="FM100" s="81"/>
      <c r="FN100" s="81"/>
      <c r="FO100" s="81"/>
      <c r="FP100" s="81"/>
      <c r="FQ100" s="81"/>
      <c r="FR100" s="81"/>
      <c r="FS100" s="81"/>
      <c r="FT100" s="81"/>
      <c r="FU100" s="81"/>
      <c r="FV100" s="81"/>
      <c r="FW100" s="81"/>
      <c r="FX100" s="81"/>
      <c r="FY100" s="81"/>
      <c r="FZ100" s="81"/>
      <c r="GA100" s="81"/>
      <c r="GB100" s="81"/>
      <c r="GC100" s="81"/>
      <c r="GD100" s="81"/>
      <c r="GE100" s="81"/>
      <c r="GF100" s="81"/>
      <c r="GG100" s="81"/>
      <c r="GH100" s="81"/>
      <c r="GI100" s="81"/>
      <c r="GJ100" s="81"/>
      <c r="GK100" s="81"/>
      <c r="GL100" s="81"/>
      <c r="GM100" s="81"/>
      <c r="GN100" s="81"/>
      <c r="GO100" s="81"/>
      <c r="GP100" s="81"/>
      <c r="GQ100" s="81"/>
      <c r="GR100" s="81"/>
      <c r="GS100" s="81"/>
      <c r="GT100" s="81"/>
      <c r="GU100" s="81"/>
      <c r="GV100" s="81"/>
      <c r="GW100" s="81"/>
      <c r="GX100" s="81"/>
      <c r="GY100" s="81"/>
      <c r="GZ100" s="81"/>
      <c r="HA100" s="81"/>
      <c r="HB100" s="81"/>
      <c r="HC100" s="81"/>
      <c r="HD100" s="81"/>
      <c r="HE100" s="81"/>
      <c r="HF100" s="81"/>
      <c r="HG100" s="81"/>
      <c r="HH100" s="81"/>
      <c r="HI100" s="81"/>
      <c r="HJ100" s="81"/>
      <c r="HK100" s="81"/>
      <c r="HL100" s="81"/>
      <c r="HM100" s="81"/>
      <c r="HN100" s="81"/>
      <c r="HO100" s="81"/>
      <c r="HP100" s="81"/>
      <c r="HQ100" s="81"/>
      <c r="HR100" s="81"/>
      <c r="HS100" s="81"/>
      <c r="HT100" s="81"/>
      <c r="HU100" s="81"/>
    </row>
    <row r="101" spans="1:229" ht="12.75" customHeight="1">
      <c r="A101" s="76">
        <v>1083</v>
      </c>
      <c r="B101" s="76" t="s">
        <v>401</v>
      </c>
      <c r="C101" s="79">
        <v>68</v>
      </c>
      <c r="D101" s="78">
        <v>6.602898550724637</v>
      </c>
      <c r="E101" s="78">
        <v>4.885057471264368</v>
      </c>
      <c r="F101" s="79">
        <v>94</v>
      </c>
      <c r="G101" s="80">
        <v>1.3823529411764706</v>
      </c>
      <c r="H101" s="86">
        <v>18</v>
      </c>
      <c r="I101" s="86">
        <v>46</v>
      </c>
      <c r="J101" s="92">
        <v>4</v>
      </c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1"/>
      <c r="EX101" s="81"/>
      <c r="EY101" s="81"/>
      <c r="EZ101" s="81"/>
      <c r="FA101" s="81"/>
      <c r="FB101" s="81"/>
      <c r="FC101" s="81"/>
      <c r="FD101" s="81"/>
      <c r="FE101" s="81"/>
      <c r="FF101" s="81"/>
      <c r="FG101" s="81"/>
      <c r="FH101" s="81"/>
      <c r="FI101" s="81"/>
      <c r="FJ101" s="81"/>
      <c r="FK101" s="81"/>
      <c r="FL101" s="81"/>
      <c r="FM101" s="81"/>
      <c r="FN101" s="81"/>
      <c r="FO101" s="81"/>
      <c r="FP101" s="81"/>
      <c r="FQ101" s="81"/>
      <c r="FR101" s="81"/>
      <c r="FS101" s="81"/>
      <c r="FT101" s="81"/>
      <c r="FU101" s="81"/>
      <c r="FV101" s="81"/>
      <c r="FW101" s="81"/>
      <c r="FX101" s="81"/>
      <c r="FY101" s="81"/>
      <c r="FZ101" s="81"/>
      <c r="GA101" s="81"/>
      <c r="GB101" s="81"/>
      <c r="GC101" s="81"/>
      <c r="GD101" s="81"/>
      <c r="GE101" s="81"/>
      <c r="GF101" s="81"/>
      <c r="GG101" s="81"/>
      <c r="GH101" s="81"/>
      <c r="GI101" s="81"/>
      <c r="GJ101" s="81"/>
      <c r="GK101" s="81"/>
      <c r="GL101" s="81"/>
      <c r="GM101" s="81"/>
      <c r="GN101" s="81"/>
      <c r="GO101" s="81"/>
      <c r="GP101" s="81"/>
      <c r="GQ101" s="81"/>
      <c r="GR101" s="81"/>
      <c r="GS101" s="81"/>
      <c r="GT101" s="81"/>
      <c r="GU101" s="81"/>
      <c r="GV101" s="81"/>
      <c r="GW101" s="81"/>
      <c r="GX101" s="81"/>
      <c r="GY101" s="81"/>
      <c r="GZ101" s="81"/>
      <c r="HA101" s="81"/>
      <c r="HB101" s="81"/>
      <c r="HC101" s="81"/>
      <c r="HD101" s="81"/>
      <c r="HE101" s="81"/>
      <c r="HF101" s="81"/>
      <c r="HG101" s="81"/>
      <c r="HH101" s="81"/>
      <c r="HI101" s="81"/>
      <c r="HJ101" s="81"/>
      <c r="HK101" s="81"/>
      <c r="HL101" s="81"/>
      <c r="HM101" s="81"/>
      <c r="HN101" s="81"/>
      <c r="HO101" s="81"/>
      <c r="HP101" s="81"/>
      <c r="HQ101" s="81"/>
      <c r="HR101" s="81"/>
      <c r="HS101" s="81"/>
      <c r="HT101" s="81"/>
      <c r="HU101" s="81"/>
    </row>
    <row r="102" spans="1:229" ht="12.75" customHeight="1">
      <c r="A102" s="76">
        <v>1214</v>
      </c>
      <c r="B102" s="76" t="s">
        <v>402</v>
      </c>
      <c r="C102" s="79">
        <v>78</v>
      </c>
      <c r="D102" s="78">
        <v>9.28101265822785</v>
      </c>
      <c r="E102" s="78">
        <v>5.913570887035633</v>
      </c>
      <c r="F102" s="79">
        <v>107</v>
      </c>
      <c r="G102" s="80">
        <v>1.3717948717948718</v>
      </c>
      <c r="H102" s="86">
        <v>28</v>
      </c>
      <c r="I102" s="86">
        <v>46</v>
      </c>
      <c r="J102" s="92">
        <v>4</v>
      </c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</row>
    <row r="103" spans="1:229" ht="12.75" customHeight="1">
      <c r="A103" s="76">
        <v>1230</v>
      </c>
      <c r="B103" s="76" t="s">
        <v>403</v>
      </c>
      <c r="C103" s="79">
        <v>146</v>
      </c>
      <c r="D103" s="78">
        <v>10.998666666666667</v>
      </c>
      <c r="E103" s="78">
        <v>9.486679662118258</v>
      </c>
      <c r="F103" s="79">
        <v>197</v>
      </c>
      <c r="G103" s="80">
        <v>1.3493150684931507</v>
      </c>
      <c r="H103" s="86">
        <v>50</v>
      </c>
      <c r="I103" s="86">
        <v>86</v>
      </c>
      <c r="J103" s="92">
        <v>9</v>
      </c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  <c r="DK103" s="81"/>
      <c r="DL103" s="81"/>
      <c r="DM103" s="81"/>
      <c r="DN103" s="81"/>
      <c r="DO103" s="81"/>
      <c r="DP103" s="81"/>
      <c r="DQ103" s="81"/>
      <c r="DR103" s="81"/>
      <c r="DS103" s="81"/>
      <c r="DT103" s="81"/>
      <c r="DU103" s="81"/>
      <c r="DV103" s="81"/>
      <c r="DW103" s="81"/>
      <c r="DX103" s="81"/>
      <c r="DY103" s="81"/>
      <c r="DZ103" s="81"/>
      <c r="EA103" s="81"/>
      <c r="EB103" s="81"/>
      <c r="EC103" s="81"/>
      <c r="ED103" s="81"/>
      <c r="EE103" s="81"/>
      <c r="EF103" s="81"/>
      <c r="EG103" s="81"/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  <c r="ET103" s="81"/>
      <c r="EU103" s="81"/>
      <c r="EV103" s="81"/>
      <c r="EW103" s="81"/>
      <c r="EX103" s="81"/>
      <c r="EY103" s="81"/>
      <c r="EZ103" s="81"/>
      <c r="FA103" s="81"/>
      <c r="FB103" s="81"/>
      <c r="FC103" s="81"/>
      <c r="FD103" s="81"/>
      <c r="FE103" s="81"/>
      <c r="FF103" s="81"/>
      <c r="FG103" s="81"/>
      <c r="FH103" s="81"/>
      <c r="FI103" s="81"/>
      <c r="FJ103" s="81"/>
      <c r="FK103" s="81"/>
      <c r="FL103" s="81"/>
      <c r="FM103" s="81"/>
      <c r="FN103" s="81"/>
      <c r="FO103" s="81"/>
      <c r="FP103" s="81"/>
      <c r="FQ103" s="81"/>
      <c r="FR103" s="81"/>
      <c r="FS103" s="81"/>
      <c r="FT103" s="81"/>
      <c r="FU103" s="81"/>
      <c r="FV103" s="81"/>
      <c r="FW103" s="81"/>
      <c r="FX103" s="81"/>
      <c r="FY103" s="81"/>
      <c r="FZ103" s="81"/>
      <c r="GA103" s="81"/>
      <c r="GB103" s="81"/>
      <c r="GC103" s="81"/>
      <c r="GD103" s="81"/>
      <c r="GE103" s="81"/>
      <c r="GF103" s="81"/>
      <c r="GG103" s="81"/>
      <c r="GH103" s="81"/>
      <c r="GI103" s="81"/>
      <c r="GJ103" s="81"/>
      <c r="GK103" s="81"/>
      <c r="GL103" s="81"/>
      <c r="GM103" s="81"/>
      <c r="GN103" s="81"/>
      <c r="GO103" s="81"/>
      <c r="GP103" s="81"/>
      <c r="GQ103" s="81"/>
      <c r="GR103" s="81"/>
      <c r="GS103" s="81"/>
      <c r="GT103" s="81"/>
      <c r="GU103" s="81"/>
      <c r="GV103" s="81"/>
      <c r="GW103" s="81"/>
      <c r="GX103" s="81"/>
      <c r="GY103" s="81"/>
      <c r="GZ103" s="81"/>
      <c r="HA103" s="81"/>
      <c r="HB103" s="81"/>
      <c r="HC103" s="81"/>
      <c r="HD103" s="81"/>
      <c r="HE103" s="81"/>
      <c r="HF103" s="81"/>
      <c r="HG103" s="81"/>
      <c r="HH103" s="81"/>
      <c r="HI103" s="81"/>
      <c r="HJ103" s="81"/>
      <c r="HK103" s="81"/>
      <c r="HL103" s="81"/>
      <c r="HM103" s="81"/>
      <c r="HN103" s="81"/>
      <c r="HO103" s="81"/>
      <c r="HP103" s="81"/>
      <c r="HQ103" s="81"/>
      <c r="HR103" s="81"/>
      <c r="HS103" s="81"/>
      <c r="HT103" s="81"/>
      <c r="HU103" s="81"/>
    </row>
    <row r="104" spans="1:229" ht="12.75" customHeight="1">
      <c r="A104" s="76">
        <v>1231</v>
      </c>
      <c r="B104" s="76" t="s">
        <v>404</v>
      </c>
      <c r="C104" s="79">
        <v>77</v>
      </c>
      <c r="D104" s="78">
        <v>7.586764705882354</v>
      </c>
      <c r="E104" s="78">
        <v>8.574610244988865</v>
      </c>
      <c r="F104" s="79">
        <v>125</v>
      </c>
      <c r="G104" s="80">
        <v>1.6233766233766234</v>
      </c>
      <c r="H104" s="86">
        <v>18</v>
      </c>
      <c r="I104" s="86">
        <v>53</v>
      </c>
      <c r="J104" s="92">
        <v>6</v>
      </c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  <c r="DK104" s="81"/>
      <c r="DL104" s="81"/>
      <c r="DM104" s="81"/>
      <c r="DN104" s="81"/>
      <c r="DO104" s="81"/>
      <c r="DP104" s="81"/>
      <c r="DQ104" s="81"/>
      <c r="DR104" s="81"/>
      <c r="DS104" s="81"/>
      <c r="DT104" s="81"/>
      <c r="DU104" s="81"/>
      <c r="DV104" s="81"/>
      <c r="DW104" s="81"/>
      <c r="DX104" s="81"/>
      <c r="DY104" s="81"/>
      <c r="DZ104" s="81"/>
      <c r="EA104" s="81"/>
      <c r="EB104" s="81"/>
      <c r="EC104" s="81"/>
      <c r="ED104" s="81"/>
      <c r="EE104" s="81"/>
      <c r="EF104" s="81"/>
      <c r="EG104" s="81"/>
      <c r="EH104" s="81"/>
      <c r="EI104" s="81"/>
      <c r="EJ104" s="81"/>
      <c r="EK104" s="81"/>
      <c r="EL104" s="81"/>
      <c r="EM104" s="81"/>
      <c r="EN104" s="81"/>
      <c r="EO104" s="81"/>
      <c r="EP104" s="81"/>
      <c r="EQ104" s="81"/>
      <c r="ER104" s="81"/>
      <c r="ES104" s="81"/>
      <c r="ET104" s="81"/>
      <c r="EU104" s="81"/>
      <c r="EV104" s="81"/>
      <c r="EW104" s="81"/>
      <c r="EX104" s="81"/>
      <c r="EY104" s="81"/>
      <c r="EZ104" s="81"/>
      <c r="FA104" s="81"/>
      <c r="FB104" s="81"/>
      <c r="FC104" s="81"/>
      <c r="FD104" s="81"/>
      <c r="FE104" s="81"/>
      <c r="FF104" s="81"/>
      <c r="FG104" s="81"/>
      <c r="FH104" s="81"/>
      <c r="FI104" s="81"/>
      <c r="FJ104" s="81"/>
      <c r="FK104" s="81"/>
      <c r="FL104" s="81"/>
      <c r="FM104" s="81"/>
      <c r="FN104" s="81"/>
      <c r="FO104" s="81"/>
      <c r="FP104" s="81"/>
      <c r="FQ104" s="81"/>
      <c r="FR104" s="81"/>
      <c r="FS104" s="81"/>
      <c r="FT104" s="81"/>
      <c r="FU104" s="81"/>
      <c r="FV104" s="81"/>
      <c r="FW104" s="81"/>
      <c r="FX104" s="81"/>
      <c r="FY104" s="81"/>
      <c r="FZ104" s="81"/>
      <c r="GA104" s="81"/>
      <c r="GB104" s="81"/>
      <c r="GC104" s="81"/>
      <c r="GD104" s="81"/>
      <c r="GE104" s="81"/>
      <c r="GF104" s="81"/>
      <c r="GG104" s="81"/>
      <c r="GH104" s="81"/>
      <c r="GI104" s="81"/>
      <c r="GJ104" s="81"/>
      <c r="GK104" s="81"/>
      <c r="GL104" s="81"/>
      <c r="GM104" s="81"/>
      <c r="GN104" s="81"/>
      <c r="GO104" s="81"/>
      <c r="GP104" s="81"/>
      <c r="GQ104" s="81"/>
      <c r="GR104" s="81"/>
      <c r="GS104" s="81"/>
      <c r="GT104" s="81"/>
      <c r="GU104" s="81"/>
      <c r="GV104" s="81"/>
      <c r="GW104" s="81"/>
      <c r="GX104" s="81"/>
      <c r="GY104" s="81"/>
      <c r="GZ104" s="81"/>
      <c r="HA104" s="81"/>
      <c r="HB104" s="81"/>
      <c r="HC104" s="81"/>
      <c r="HD104" s="81"/>
      <c r="HE104" s="81"/>
      <c r="HF104" s="81"/>
      <c r="HG104" s="81"/>
      <c r="HH104" s="81"/>
      <c r="HI104" s="81"/>
      <c r="HJ104" s="81"/>
      <c r="HK104" s="81"/>
      <c r="HL104" s="81"/>
      <c r="HM104" s="81"/>
      <c r="HN104" s="81"/>
      <c r="HO104" s="81"/>
      <c r="HP104" s="81"/>
      <c r="HQ104" s="81"/>
      <c r="HR104" s="81"/>
      <c r="HS104" s="81"/>
      <c r="HT104" s="81"/>
      <c r="HU104" s="81"/>
    </row>
    <row r="105" spans="1:229" ht="12.75" customHeight="1">
      <c r="A105" s="76">
        <v>1233</v>
      </c>
      <c r="B105" s="76" t="s">
        <v>405</v>
      </c>
      <c r="C105" s="79">
        <v>242</v>
      </c>
      <c r="D105" s="78">
        <v>12.1</v>
      </c>
      <c r="E105" s="78">
        <v>7.576706324358172</v>
      </c>
      <c r="F105" s="79">
        <v>408</v>
      </c>
      <c r="G105" s="80">
        <v>1.6859504132231404</v>
      </c>
      <c r="H105" s="86">
        <v>67</v>
      </c>
      <c r="I105" s="86">
        <v>142</v>
      </c>
      <c r="J105" s="92">
        <v>32</v>
      </c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</row>
    <row r="106" spans="1:229" ht="12.75" customHeight="1">
      <c r="A106" s="76">
        <v>1256</v>
      </c>
      <c r="B106" s="76" t="s">
        <v>406</v>
      </c>
      <c r="C106" s="79">
        <v>64</v>
      </c>
      <c r="D106" s="78">
        <v>7.517460317460319</v>
      </c>
      <c r="E106" s="78">
        <v>5.503009458297506</v>
      </c>
      <c r="F106" s="79">
        <v>95</v>
      </c>
      <c r="G106" s="80">
        <v>1.484375</v>
      </c>
      <c r="H106" s="86">
        <v>21</v>
      </c>
      <c r="I106" s="86">
        <v>40</v>
      </c>
      <c r="J106" s="92" t="s">
        <v>268</v>
      </c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81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81"/>
      <c r="FZ106" s="81"/>
      <c r="GA106" s="81"/>
      <c r="GB106" s="81"/>
      <c r="GC106" s="81"/>
      <c r="GD106" s="81"/>
      <c r="GE106" s="81"/>
      <c r="GF106" s="81"/>
      <c r="GG106" s="81"/>
      <c r="GH106" s="81"/>
      <c r="GI106" s="81"/>
      <c r="GJ106" s="81"/>
      <c r="GK106" s="81"/>
      <c r="GL106" s="81"/>
      <c r="GM106" s="81"/>
      <c r="GN106" s="81"/>
      <c r="GO106" s="81"/>
      <c r="GP106" s="81"/>
      <c r="GQ106" s="81"/>
      <c r="GR106" s="81"/>
      <c r="GS106" s="81"/>
      <c r="GT106" s="81"/>
      <c r="GU106" s="81"/>
      <c r="GV106" s="81"/>
      <c r="GW106" s="81"/>
      <c r="GX106" s="81"/>
      <c r="GY106" s="81"/>
      <c r="GZ106" s="81"/>
      <c r="HA106" s="81"/>
      <c r="HB106" s="81"/>
      <c r="HC106" s="81"/>
      <c r="HD106" s="81"/>
      <c r="HE106" s="81"/>
      <c r="HF106" s="81"/>
      <c r="HG106" s="81"/>
      <c r="HH106" s="81"/>
      <c r="HI106" s="81"/>
      <c r="HJ106" s="81"/>
      <c r="HK106" s="81"/>
      <c r="HL106" s="81"/>
      <c r="HM106" s="81"/>
      <c r="HN106" s="81"/>
      <c r="HO106" s="81"/>
      <c r="HP106" s="81"/>
      <c r="HQ106" s="81"/>
      <c r="HR106" s="81"/>
      <c r="HS106" s="81"/>
      <c r="HT106" s="81"/>
      <c r="HU106" s="81"/>
    </row>
    <row r="107" spans="1:229" ht="12.75" customHeight="1">
      <c r="A107" s="76">
        <v>1257</v>
      </c>
      <c r="B107" s="76" t="s">
        <v>407</v>
      </c>
      <c r="C107" s="79">
        <v>72</v>
      </c>
      <c r="D107" s="78">
        <v>12.137142857142859</v>
      </c>
      <c r="E107" s="78">
        <v>7.207207207207207</v>
      </c>
      <c r="F107" s="79">
        <v>144</v>
      </c>
      <c r="G107" s="80">
        <v>2</v>
      </c>
      <c r="H107" s="86">
        <v>23</v>
      </c>
      <c r="I107" s="86">
        <v>36</v>
      </c>
      <c r="J107" s="92">
        <v>13</v>
      </c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  <c r="FH107" s="81"/>
      <c r="FI107" s="81"/>
      <c r="FJ107" s="81"/>
      <c r="FK107" s="81"/>
      <c r="FL107" s="81"/>
      <c r="FM107" s="81"/>
      <c r="FN107" s="81"/>
      <c r="FO107" s="81"/>
      <c r="FP107" s="81"/>
      <c r="FQ107" s="81"/>
      <c r="FR107" s="81"/>
      <c r="FS107" s="81"/>
      <c r="FT107" s="81"/>
      <c r="FU107" s="81"/>
      <c r="FV107" s="81"/>
      <c r="FW107" s="81"/>
      <c r="FX107" s="81"/>
      <c r="FY107" s="81"/>
      <c r="FZ107" s="81"/>
      <c r="GA107" s="81"/>
      <c r="GB107" s="81"/>
      <c r="GC107" s="81"/>
      <c r="GD107" s="81"/>
      <c r="GE107" s="81"/>
      <c r="GF107" s="81"/>
      <c r="GG107" s="81"/>
      <c r="GH107" s="81"/>
      <c r="GI107" s="81"/>
      <c r="GJ107" s="81"/>
      <c r="GK107" s="81"/>
      <c r="GL107" s="81"/>
      <c r="GM107" s="81"/>
      <c r="GN107" s="81"/>
      <c r="GO107" s="81"/>
      <c r="GP107" s="81"/>
      <c r="GQ107" s="81"/>
      <c r="GR107" s="81"/>
      <c r="GS107" s="81"/>
      <c r="GT107" s="81"/>
      <c r="GU107" s="81"/>
      <c r="GV107" s="81"/>
      <c r="GW107" s="81"/>
      <c r="GX107" s="81"/>
      <c r="GY107" s="81"/>
      <c r="GZ107" s="81"/>
      <c r="HA107" s="81"/>
      <c r="HB107" s="81"/>
      <c r="HC107" s="81"/>
      <c r="HD107" s="81"/>
      <c r="HE107" s="81"/>
      <c r="HF107" s="81"/>
      <c r="HG107" s="81"/>
      <c r="HH107" s="81"/>
      <c r="HI107" s="81"/>
      <c r="HJ107" s="81"/>
      <c r="HK107" s="81"/>
      <c r="HL107" s="81"/>
      <c r="HM107" s="81"/>
      <c r="HN107" s="81"/>
      <c r="HO107" s="81"/>
      <c r="HP107" s="81"/>
      <c r="HQ107" s="81"/>
      <c r="HR107" s="81"/>
      <c r="HS107" s="81"/>
      <c r="HT107" s="81"/>
      <c r="HU107" s="81"/>
    </row>
    <row r="108" spans="1:229" ht="12.75" customHeight="1">
      <c r="A108" s="76">
        <v>1260</v>
      </c>
      <c r="B108" s="76" t="s">
        <v>408</v>
      </c>
      <c r="C108" s="79">
        <v>73</v>
      </c>
      <c r="D108" s="78">
        <v>8</v>
      </c>
      <c r="E108" s="78">
        <v>9.102244389027431</v>
      </c>
      <c r="F108" s="79">
        <v>93</v>
      </c>
      <c r="G108" s="80">
        <v>1.273972602739726</v>
      </c>
      <c r="H108" s="86">
        <v>22</v>
      </c>
      <c r="I108" s="86">
        <v>46</v>
      </c>
      <c r="J108" s="92">
        <v>5</v>
      </c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</row>
    <row r="109" spans="1:229" ht="12.75" customHeight="1">
      <c r="A109" s="76">
        <v>1261</v>
      </c>
      <c r="B109" s="76" t="s">
        <v>409</v>
      </c>
      <c r="C109" s="79">
        <v>183</v>
      </c>
      <c r="D109" s="78">
        <v>10.356593406593408</v>
      </c>
      <c r="E109" s="78">
        <v>8.710138029509757</v>
      </c>
      <c r="F109" s="79">
        <v>279</v>
      </c>
      <c r="G109" s="80">
        <v>1.5245901639344261</v>
      </c>
      <c r="H109" s="86">
        <v>57</v>
      </c>
      <c r="I109" s="86">
        <v>119</v>
      </c>
      <c r="J109" s="92">
        <v>7</v>
      </c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1"/>
      <c r="ET109" s="81"/>
      <c r="EU109" s="81"/>
      <c r="EV109" s="81"/>
      <c r="EW109" s="81"/>
      <c r="EX109" s="81"/>
      <c r="EY109" s="81"/>
      <c r="EZ109" s="81"/>
      <c r="FA109" s="81"/>
      <c r="FB109" s="81"/>
      <c r="FC109" s="81"/>
      <c r="FD109" s="81"/>
      <c r="FE109" s="81"/>
      <c r="FF109" s="81"/>
      <c r="FG109" s="81"/>
      <c r="FH109" s="81"/>
      <c r="FI109" s="81"/>
      <c r="FJ109" s="81"/>
      <c r="FK109" s="81"/>
      <c r="FL109" s="81"/>
      <c r="FM109" s="81"/>
      <c r="FN109" s="81"/>
      <c r="FO109" s="81"/>
      <c r="FP109" s="81"/>
      <c r="FQ109" s="81"/>
      <c r="FR109" s="81"/>
      <c r="FS109" s="81"/>
      <c r="FT109" s="81"/>
      <c r="FU109" s="81"/>
      <c r="FV109" s="81"/>
      <c r="FW109" s="81"/>
      <c r="FX109" s="81"/>
      <c r="FY109" s="81"/>
      <c r="FZ109" s="81"/>
      <c r="GA109" s="81"/>
      <c r="GB109" s="81"/>
      <c r="GC109" s="81"/>
      <c r="GD109" s="81"/>
      <c r="GE109" s="81"/>
      <c r="GF109" s="81"/>
      <c r="GG109" s="81"/>
      <c r="GH109" s="81"/>
      <c r="GI109" s="81"/>
      <c r="GJ109" s="81"/>
      <c r="GK109" s="81"/>
      <c r="GL109" s="81"/>
      <c r="GM109" s="81"/>
      <c r="GN109" s="81"/>
      <c r="GO109" s="81"/>
      <c r="GP109" s="81"/>
      <c r="GQ109" s="81"/>
      <c r="GR109" s="81"/>
      <c r="GS109" s="81"/>
      <c r="GT109" s="81"/>
      <c r="GU109" s="81"/>
      <c r="GV109" s="81"/>
      <c r="GW109" s="81"/>
      <c r="GX109" s="81"/>
      <c r="GY109" s="81"/>
      <c r="GZ109" s="81"/>
      <c r="HA109" s="81"/>
      <c r="HB109" s="81"/>
      <c r="HC109" s="81"/>
      <c r="HD109" s="81"/>
      <c r="HE109" s="81"/>
      <c r="HF109" s="81"/>
      <c r="HG109" s="81"/>
      <c r="HH109" s="81"/>
      <c r="HI109" s="81"/>
      <c r="HJ109" s="81"/>
      <c r="HK109" s="81"/>
      <c r="HL109" s="81"/>
      <c r="HM109" s="81"/>
      <c r="HN109" s="81"/>
      <c r="HO109" s="81"/>
      <c r="HP109" s="81"/>
      <c r="HQ109" s="81"/>
      <c r="HR109" s="81"/>
      <c r="HS109" s="81"/>
      <c r="HT109" s="81"/>
      <c r="HU109" s="81"/>
    </row>
    <row r="110" spans="1:229" ht="12.75" customHeight="1">
      <c r="A110" s="76">
        <v>1262</v>
      </c>
      <c r="B110" s="76" t="s">
        <v>410</v>
      </c>
      <c r="C110" s="79">
        <v>116</v>
      </c>
      <c r="D110" s="78">
        <v>9.784347826086956</v>
      </c>
      <c r="E110" s="78">
        <v>7.218419415059116</v>
      </c>
      <c r="F110" s="79">
        <v>174</v>
      </c>
      <c r="G110" s="80">
        <v>1.5</v>
      </c>
      <c r="H110" s="86">
        <v>35</v>
      </c>
      <c r="I110" s="86">
        <v>73</v>
      </c>
      <c r="J110" s="92">
        <v>8</v>
      </c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  <c r="GG110" s="81"/>
      <c r="GH110" s="81"/>
      <c r="GI110" s="81"/>
      <c r="GJ110" s="81"/>
      <c r="GK110" s="81"/>
      <c r="GL110" s="81"/>
      <c r="GM110" s="81"/>
      <c r="GN110" s="81"/>
      <c r="GO110" s="81"/>
      <c r="GP110" s="81"/>
      <c r="GQ110" s="81"/>
      <c r="GR110" s="81"/>
      <c r="GS110" s="81"/>
      <c r="GT110" s="81"/>
      <c r="GU110" s="81"/>
      <c r="GV110" s="81"/>
      <c r="GW110" s="81"/>
      <c r="GX110" s="81"/>
      <c r="GY110" s="81"/>
      <c r="GZ110" s="81"/>
      <c r="HA110" s="81"/>
      <c r="HB110" s="81"/>
      <c r="HC110" s="81"/>
      <c r="HD110" s="81"/>
      <c r="HE110" s="81"/>
      <c r="HF110" s="81"/>
      <c r="HG110" s="81"/>
      <c r="HH110" s="81"/>
      <c r="HI110" s="81"/>
      <c r="HJ110" s="81"/>
      <c r="HK110" s="81"/>
      <c r="HL110" s="81"/>
      <c r="HM110" s="81"/>
      <c r="HN110" s="81"/>
      <c r="HO110" s="81"/>
      <c r="HP110" s="81"/>
      <c r="HQ110" s="81"/>
      <c r="HR110" s="81"/>
      <c r="HS110" s="81"/>
      <c r="HT110" s="81"/>
      <c r="HU110" s="81"/>
    </row>
    <row r="111" spans="1:229" ht="12.75" customHeight="1">
      <c r="A111" s="76">
        <v>1263</v>
      </c>
      <c r="B111" s="76" t="s">
        <v>411</v>
      </c>
      <c r="C111" s="79">
        <v>98</v>
      </c>
      <c r="D111" s="78">
        <v>8.036</v>
      </c>
      <c r="E111" s="78">
        <v>6.758620689655172</v>
      </c>
      <c r="F111" s="79">
        <v>138</v>
      </c>
      <c r="G111" s="80">
        <v>1.4081632653061225</v>
      </c>
      <c r="H111" s="86">
        <v>32</v>
      </c>
      <c r="I111" s="86">
        <v>63</v>
      </c>
      <c r="J111" s="92">
        <v>4</v>
      </c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</row>
    <row r="112" spans="1:229" ht="12.75" customHeight="1">
      <c r="A112" s="76">
        <v>1264</v>
      </c>
      <c r="B112" s="76" t="s">
        <v>412</v>
      </c>
      <c r="C112" s="79">
        <v>76</v>
      </c>
      <c r="D112" s="78">
        <v>8.113513513513514</v>
      </c>
      <c r="E112" s="78">
        <v>5.584129316678912</v>
      </c>
      <c r="F112" s="79">
        <v>120</v>
      </c>
      <c r="G112" s="80">
        <v>1.5789473684210527</v>
      </c>
      <c r="H112" s="86">
        <v>22</v>
      </c>
      <c r="I112" s="86">
        <v>46</v>
      </c>
      <c r="J112" s="92">
        <v>8</v>
      </c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</row>
    <row r="113" spans="1:229" ht="12.75" customHeight="1">
      <c r="A113" s="76">
        <v>1265</v>
      </c>
      <c r="B113" s="76" t="s">
        <v>413</v>
      </c>
      <c r="C113" s="79">
        <v>124</v>
      </c>
      <c r="D113" s="78">
        <v>10.911999999999999</v>
      </c>
      <c r="E113" s="78">
        <v>5.688073394495413</v>
      </c>
      <c r="F113" s="79">
        <v>171</v>
      </c>
      <c r="G113" s="80">
        <v>1.3790322580645162</v>
      </c>
      <c r="H113" s="86">
        <v>46</v>
      </c>
      <c r="I113" s="86">
        <v>71</v>
      </c>
      <c r="J113" s="92">
        <v>8</v>
      </c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</row>
    <row r="114" spans="1:229" ht="12.75" customHeight="1">
      <c r="A114" s="76">
        <v>1266</v>
      </c>
      <c r="B114" s="76" t="s">
        <v>414</v>
      </c>
      <c r="C114" s="79">
        <v>93</v>
      </c>
      <c r="D114" s="78">
        <v>10.190425531914896</v>
      </c>
      <c r="E114" s="78">
        <v>5.158069883527454</v>
      </c>
      <c r="F114" s="79">
        <v>128</v>
      </c>
      <c r="G114" s="80">
        <v>1.3763440860215055</v>
      </c>
      <c r="H114" s="86">
        <v>23</v>
      </c>
      <c r="I114" s="86">
        <v>66</v>
      </c>
      <c r="J114" s="92" t="s">
        <v>268</v>
      </c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</row>
    <row r="115" spans="1:229" ht="12.75" customHeight="1">
      <c r="A115" s="76">
        <v>1267</v>
      </c>
      <c r="B115" s="76" t="s">
        <v>415</v>
      </c>
      <c r="C115" s="79">
        <v>100</v>
      </c>
      <c r="D115" s="78">
        <v>10.638297872340425</v>
      </c>
      <c r="E115" s="78">
        <v>7.1530758226037205</v>
      </c>
      <c r="F115" s="79">
        <v>179</v>
      </c>
      <c r="G115" s="80">
        <v>1.79</v>
      </c>
      <c r="H115" s="86">
        <v>39</v>
      </c>
      <c r="I115" s="86">
        <v>52</v>
      </c>
      <c r="J115" s="92">
        <v>8</v>
      </c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</row>
    <row r="116" spans="1:229" ht="12.75" customHeight="1">
      <c r="A116" s="76">
        <v>1270</v>
      </c>
      <c r="B116" s="76" t="s">
        <v>416</v>
      </c>
      <c r="C116" s="79">
        <v>88</v>
      </c>
      <c r="D116" s="78">
        <v>11.244444444444444</v>
      </c>
      <c r="E116" s="78">
        <v>5.8902275769745644</v>
      </c>
      <c r="F116" s="79">
        <v>124</v>
      </c>
      <c r="G116" s="80">
        <v>1.4090909090909092</v>
      </c>
      <c r="H116" s="86">
        <v>30</v>
      </c>
      <c r="I116" s="86">
        <v>55</v>
      </c>
      <c r="J116" s="92" t="s">
        <v>268</v>
      </c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</row>
    <row r="117" spans="1:229" ht="12.75" customHeight="1">
      <c r="A117" s="76">
        <v>1272</v>
      </c>
      <c r="B117" s="76" t="s">
        <v>417</v>
      </c>
      <c r="C117" s="79">
        <v>45</v>
      </c>
      <c r="D117" s="78">
        <v>5.9</v>
      </c>
      <c r="E117" s="78">
        <v>7.064364207221351</v>
      </c>
      <c r="F117" s="79">
        <v>72</v>
      </c>
      <c r="G117" s="80">
        <v>1.6</v>
      </c>
      <c r="H117" s="86">
        <v>19</v>
      </c>
      <c r="I117" s="86">
        <v>25</v>
      </c>
      <c r="J117" s="92" t="s">
        <v>268</v>
      </c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</row>
    <row r="118" spans="1:229" ht="12.75" customHeight="1">
      <c r="A118" s="76">
        <v>1273</v>
      </c>
      <c r="B118" s="76" t="s">
        <v>418</v>
      </c>
      <c r="C118" s="79">
        <v>59</v>
      </c>
      <c r="D118" s="78">
        <v>7.67</v>
      </c>
      <c r="E118" s="78">
        <v>4.56656346749226</v>
      </c>
      <c r="F118" s="79">
        <v>85</v>
      </c>
      <c r="G118" s="80">
        <v>1.4406779661016949</v>
      </c>
      <c r="H118" s="86">
        <v>17</v>
      </c>
      <c r="I118" s="86">
        <v>40</v>
      </c>
      <c r="J118" s="92" t="s">
        <v>268</v>
      </c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1"/>
      <c r="FF118" s="81"/>
      <c r="FG118" s="81"/>
      <c r="FH118" s="81"/>
      <c r="FI118" s="81"/>
      <c r="FJ118" s="81"/>
      <c r="FK118" s="81"/>
      <c r="FL118" s="81"/>
      <c r="FM118" s="81"/>
      <c r="FN118" s="81"/>
      <c r="FO118" s="81"/>
      <c r="FP118" s="81"/>
      <c r="FQ118" s="81"/>
      <c r="FR118" s="81"/>
      <c r="FS118" s="81"/>
      <c r="FT118" s="81"/>
      <c r="FU118" s="81"/>
      <c r="FV118" s="81"/>
      <c r="FW118" s="81"/>
      <c r="FX118" s="81"/>
      <c r="FY118" s="81"/>
      <c r="FZ118" s="81"/>
      <c r="GA118" s="81"/>
      <c r="GB118" s="81"/>
      <c r="GC118" s="81"/>
      <c r="GD118" s="81"/>
      <c r="GE118" s="81"/>
      <c r="GF118" s="81"/>
      <c r="GG118" s="81"/>
      <c r="GH118" s="81"/>
      <c r="GI118" s="81"/>
      <c r="GJ118" s="81"/>
      <c r="GK118" s="81"/>
      <c r="GL118" s="81"/>
      <c r="GM118" s="81"/>
      <c r="GN118" s="81"/>
      <c r="GO118" s="81"/>
      <c r="GP118" s="81"/>
      <c r="GQ118" s="81"/>
      <c r="GR118" s="81"/>
      <c r="GS118" s="81"/>
      <c r="GT118" s="81"/>
      <c r="GU118" s="81"/>
      <c r="GV118" s="81"/>
      <c r="GW118" s="81"/>
      <c r="GX118" s="81"/>
      <c r="GY118" s="81"/>
      <c r="GZ118" s="81"/>
      <c r="HA118" s="81"/>
      <c r="HB118" s="81"/>
      <c r="HC118" s="81"/>
      <c r="HD118" s="81"/>
      <c r="HE118" s="81"/>
      <c r="HF118" s="81"/>
      <c r="HG118" s="81"/>
      <c r="HH118" s="81"/>
      <c r="HI118" s="81"/>
      <c r="HJ118" s="81"/>
      <c r="HK118" s="81"/>
      <c r="HL118" s="81"/>
      <c r="HM118" s="81"/>
      <c r="HN118" s="81"/>
      <c r="HO118" s="81"/>
      <c r="HP118" s="81"/>
      <c r="HQ118" s="81"/>
      <c r="HR118" s="81"/>
      <c r="HS118" s="81"/>
      <c r="HT118" s="81"/>
      <c r="HU118" s="81"/>
    </row>
    <row r="119" spans="1:229" ht="12.75" customHeight="1">
      <c r="A119" s="76">
        <v>1275</v>
      </c>
      <c r="B119" s="76" t="s">
        <v>419</v>
      </c>
      <c r="C119" s="79">
        <v>31</v>
      </c>
      <c r="D119" s="78">
        <v>7.071875</v>
      </c>
      <c r="E119" s="78">
        <v>6.339468302658487</v>
      </c>
      <c r="F119" s="79">
        <v>42</v>
      </c>
      <c r="G119" s="80">
        <v>1.3548387096774193</v>
      </c>
      <c r="H119" s="86">
        <v>13</v>
      </c>
      <c r="I119" s="86">
        <v>14</v>
      </c>
      <c r="J119" s="92">
        <v>4</v>
      </c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1"/>
      <c r="EO119" s="81"/>
      <c r="EP119" s="81"/>
      <c r="EQ119" s="81"/>
      <c r="ER119" s="81"/>
      <c r="ES119" s="81"/>
      <c r="ET119" s="81"/>
      <c r="EU119" s="81"/>
      <c r="EV119" s="81"/>
      <c r="EW119" s="81"/>
      <c r="EX119" s="81"/>
      <c r="EY119" s="81"/>
      <c r="EZ119" s="81"/>
      <c r="FA119" s="81"/>
      <c r="FB119" s="81"/>
      <c r="FC119" s="81"/>
      <c r="FD119" s="81"/>
      <c r="FE119" s="81"/>
      <c r="FF119" s="81"/>
      <c r="FG119" s="81"/>
      <c r="FH119" s="81"/>
      <c r="FI119" s="81"/>
      <c r="FJ119" s="81"/>
      <c r="FK119" s="81"/>
      <c r="FL119" s="81"/>
      <c r="FM119" s="81"/>
      <c r="FN119" s="81"/>
      <c r="FO119" s="81"/>
      <c r="FP119" s="81"/>
      <c r="FQ119" s="81"/>
      <c r="FR119" s="81"/>
      <c r="FS119" s="81"/>
      <c r="FT119" s="81"/>
      <c r="FU119" s="81"/>
      <c r="FV119" s="81"/>
      <c r="FW119" s="81"/>
      <c r="FX119" s="81"/>
      <c r="FY119" s="81"/>
      <c r="FZ119" s="81"/>
      <c r="GA119" s="81"/>
      <c r="GB119" s="81"/>
      <c r="GC119" s="81"/>
      <c r="GD119" s="81"/>
      <c r="GE119" s="81"/>
      <c r="GF119" s="81"/>
      <c r="GG119" s="81"/>
      <c r="GH119" s="81"/>
      <c r="GI119" s="81"/>
      <c r="GJ119" s="81"/>
      <c r="GK119" s="81"/>
      <c r="GL119" s="81"/>
      <c r="GM119" s="81"/>
      <c r="GN119" s="81"/>
      <c r="GO119" s="81"/>
      <c r="GP119" s="81"/>
      <c r="GQ119" s="81"/>
      <c r="GR119" s="81"/>
      <c r="GS119" s="81"/>
      <c r="GT119" s="81"/>
      <c r="GU119" s="81"/>
      <c r="GV119" s="81"/>
      <c r="GW119" s="81"/>
      <c r="GX119" s="81"/>
      <c r="GY119" s="81"/>
      <c r="GZ119" s="81"/>
      <c r="HA119" s="81"/>
      <c r="HB119" s="81"/>
      <c r="HC119" s="81"/>
      <c r="HD119" s="81"/>
      <c r="HE119" s="81"/>
      <c r="HF119" s="81"/>
      <c r="HG119" s="81"/>
      <c r="HH119" s="81"/>
      <c r="HI119" s="81"/>
      <c r="HJ119" s="81"/>
      <c r="HK119" s="81"/>
      <c r="HL119" s="81"/>
      <c r="HM119" s="81"/>
      <c r="HN119" s="81"/>
      <c r="HO119" s="81"/>
      <c r="HP119" s="81"/>
      <c r="HQ119" s="81"/>
      <c r="HR119" s="81"/>
      <c r="HS119" s="81"/>
      <c r="HT119" s="81"/>
      <c r="HU119" s="81"/>
    </row>
    <row r="120" spans="1:229" ht="12.75" customHeight="1">
      <c r="A120" s="76">
        <v>1276</v>
      </c>
      <c r="B120" s="76" t="s">
        <v>420</v>
      </c>
      <c r="C120" s="79">
        <v>88</v>
      </c>
      <c r="D120" s="78">
        <v>8.592941176470589</v>
      </c>
      <c r="E120" s="78">
        <v>6.480117820324007</v>
      </c>
      <c r="F120" s="79">
        <v>144</v>
      </c>
      <c r="G120" s="80">
        <v>1.6363636363636365</v>
      </c>
      <c r="H120" s="86">
        <v>13</v>
      </c>
      <c r="I120" s="86">
        <v>71</v>
      </c>
      <c r="J120" s="92">
        <v>4</v>
      </c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</row>
    <row r="121" spans="1:229" ht="12.75" customHeight="1">
      <c r="A121" s="76">
        <v>1277</v>
      </c>
      <c r="B121" s="76" t="s">
        <v>421</v>
      </c>
      <c r="C121" s="79">
        <v>72</v>
      </c>
      <c r="D121" s="78">
        <v>7.989041095890409</v>
      </c>
      <c r="E121" s="78">
        <v>8.154020385050963</v>
      </c>
      <c r="F121" s="79">
        <v>112</v>
      </c>
      <c r="G121" s="80">
        <v>1.5555555555555556</v>
      </c>
      <c r="H121" s="86">
        <v>17</v>
      </c>
      <c r="I121" s="86">
        <v>52</v>
      </c>
      <c r="J121" s="92" t="s">
        <v>268</v>
      </c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  <c r="DK121" s="81"/>
      <c r="DL121" s="81"/>
      <c r="DM121" s="81"/>
      <c r="DN121" s="81"/>
      <c r="DO121" s="81"/>
      <c r="DP121" s="81"/>
      <c r="DQ121" s="81"/>
      <c r="DR121" s="81"/>
      <c r="DS121" s="81"/>
      <c r="DT121" s="81"/>
      <c r="DU121" s="81"/>
      <c r="DV121" s="81"/>
      <c r="DW121" s="81"/>
      <c r="DX121" s="81"/>
      <c r="DY121" s="81"/>
      <c r="DZ121" s="81"/>
      <c r="EA121" s="81"/>
      <c r="EB121" s="81"/>
      <c r="EC121" s="81"/>
      <c r="ED121" s="81"/>
      <c r="EE121" s="81"/>
      <c r="EF121" s="81"/>
      <c r="EG121" s="81"/>
      <c r="EH121" s="81"/>
      <c r="EI121" s="81"/>
      <c r="EJ121" s="81"/>
      <c r="EK121" s="81"/>
      <c r="EL121" s="81"/>
      <c r="EM121" s="81"/>
      <c r="EN121" s="81"/>
      <c r="EO121" s="81"/>
      <c r="EP121" s="81"/>
      <c r="EQ121" s="81"/>
      <c r="ER121" s="81"/>
      <c r="ES121" s="81"/>
      <c r="ET121" s="81"/>
      <c r="EU121" s="81"/>
      <c r="EV121" s="81"/>
      <c r="EW121" s="81"/>
      <c r="EX121" s="81"/>
      <c r="EY121" s="81"/>
      <c r="EZ121" s="81"/>
      <c r="FA121" s="81"/>
      <c r="FB121" s="81"/>
      <c r="FC121" s="81"/>
      <c r="FD121" s="81"/>
      <c r="FE121" s="81"/>
      <c r="FF121" s="81"/>
      <c r="FG121" s="81"/>
      <c r="FH121" s="81"/>
      <c r="FI121" s="81"/>
      <c r="FJ121" s="81"/>
      <c r="FK121" s="81"/>
      <c r="FL121" s="81"/>
      <c r="FM121" s="81"/>
      <c r="FN121" s="81"/>
      <c r="FO121" s="81"/>
      <c r="FP121" s="81"/>
      <c r="FQ121" s="81"/>
      <c r="FR121" s="81"/>
      <c r="FS121" s="81"/>
      <c r="FT121" s="81"/>
      <c r="FU121" s="81"/>
      <c r="FV121" s="81"/>
      <c r="FW121" s="81"/>
      <c r="FX121" s="81"/>
      <c r="FY121" s="81"/>
      <c r="FZ121" s="81"/>
      <c r="GA121" s="81"/>
      <c r="GB121" s="81"/>
      <c r="GC121" s="81"/>
      <c r="GD121" s="81"/>
      <c r="GE121" s="81"/>
      <c r="GF121" s="81"/>
      <c r="GG121" s="81"/>
      <c r="GH121" s="81"/>
      <c r="GI121" s="81"/>
      <c r="GJ121" s="81"/>
      <c r="GK121" s="81"/>
      <c r="GL121" s="81"/>
      <c r="GM121" s="81"/>
      <c r="GN121" s="81"/>
      <c r="GO121" s="81"/>
      <c r="GP121" s="81"/>
      <c r="GQ121" s="81"/>
      <c r="GR121" s="81"/>
      <c r="GS121" s="81"/>
      <c r="GT121" s="81"/>
      <c r="GU121" s="81"/>
      <c r="GV121" s="81"/>
      <c r="GW121" s="81"/>
      <c r="GX121" s="81"/>
      <c r="GY121" s="81"/>
      <c r="GZ121" s="81"/>
      <c r="HA121" s="81"/>
      <c r="HB121" s="81"/>
      <c r="HC121" s="81"/>
      <c r="HD121" s="81"/>
      <c r="HE121" s="81"/>
      <c r="HF121" s="81"/>
      <c r="HG121" s="81"/>
      <c r="HH121" s="81"/>
      <c r="HI121" s="81"/>
      <c r="HJ121" s="81"/>
      <c r="HK121" s="81"/>
      <c r="HL121" s="81"/>
      <c r="HM121" s="81"/>
      <c r="HN121" s="81"/>
      <c r="HO121" s="81"/>
      <c r="HP121" s="81"/>
      <c r="HQ121" s="81"/>
      <c r="HR121" s="81"/>
      <c r="HS121" s="81"/>
      <c r="HT121" s="81"/>
      <c r="HU121" s="81"/>
    </row>
    <row r="122" spans="1:229" ht="12.75" customHeight="1">
      <c r="A122" s="76">
        <v>1278</v>
      </c>
      <c r="B122" s="76" t="s">
        <v>422</v>
      </c>
      <c r="C122" s="79">
        <v>91</v>
      </c>
      <c r="D122" s="78">
        <v>10.818888888888887</v>
      </c>
      <c r="E122" s="78">
        <v>4.830148619957537</v>
      </c>
      <c r="F122" s="79">
        <v>175</v>
      </c>
      <c r="G122" s="80">
        <v>1.9230769230769231</v>
      </c>
      <c r="H122" s="86">
        <v>26</v>
      </c>
      <c r="I122" s="86">
        <v>57</v>
      </c>
      <c r="J122" s="92">
        <v>7</v>
      </c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  <c r="DK122" s="81"/>
      <c r="DL122" s="81"/>
      <c r="DM122" s="81"/>
      <c r="DN122" s="81"/>
      <c r="DO122" s="81"/>
      <c r="DP122" s="81"/>
      <c r="DQ122" s="81"/>
      <c r="DR122" s="81"/>
      <c r="DS122" s="81"/>
      <c r="DT122" s="81"/>
      <c r="DU122" s="81"/>
      <c r="DV122" s="81"/>
      <c r="DW122" s="81"/>
      <c r="DX122" s="81"/>
      <c r="DY122" s="81"/>
      <c r="DZ122" s="81"/>
      <c r="EA122" s="81"/>
      <c r="EB122" s="81"/>
      <c r="EC122" s="81"/>
      <c r="ED122" s="81"/>
      <c r="EE122" s="81"/>
      <c r="EF122" s="81"/>
      <c r="EG122" s="81"/>
      <c r="EH122" s="81"/>
      <c r="EI122" s="81"/>
      <c r="EJ122" s="81"/>
      <c r="EK122" s="81"/>
      <c r="EL122" s="81"/>
      <c r="EM122" s="81"/>
      <c r="EN122" s="81"/>
      <c r="EO122" s="81"/>
      <c r="EP122" s="81"/>
      <c r="EQ122" s="81"/>
      <c r="ER122" s="81"/>
      <c r="ES122" s="81"/>
      <c r="ET122" s="81"/>
      <c r="EU122" s="81"/>
      <c r="EV122" s="81"/>
      <c r="EW122" s="81"/>
      <c r="EX122" s="81"/>
      <c r="EY122" s="81"/>
      <c r="EZ122" s="81"/>
      <c r="FA122" s="81"/>
      <c r="FB122" s="81"/>
      <c r="FC122" s="81"/>
      <c r="FD122" s="81"/>
      <c r="FE122" s="81"/>
      <c r="FF122" s="81"/>
      <c r="FG122" s="81"/>
      <c r="FH122" s="81"/>
      <c r="FI122" s="81"/>
      <c r="FJ122" s="81"/>
      <c r="FK122" s="81"/>
      <c r="FL122" s="81"/>
      <c r="FM122" s="81"/>
      <c r="FN122" s="81"/>
      <c r="FO122" s="81"/>
      <c r="FP122" s="81"/>
      <c r="FQ122" s="81"/>
      <c r="FR122" s="81"/>
      <c r="FS122" s="81"/>
      <c r="FT122" s="81"/>
      <c r="FU122" s="81"/>
      <c r="FV122" s="81"/>
      <c r="FW122" s="81"/>
      <c r="FX122" s="81"/>
      <c r="FY122" s="81"/>
      <c r="FZ122" s="81"/>
      <c r="GA122" s="81"/>
      <c r="GB122" s="81"/>
      <c r="GC122" s="81"/>
      <c r="GD122" s="81"/>
      <c r="GE122" s="81"/>
      <c r="GF122" s="81"/>
      <c r="GG122" s="81"/>
      <c r="GH122" s="81"/>
      <c r="GI122" s="81"/>
      <c r="GJ122" s="81"/>
      <c r="GK122" s="81"/>
      <c r="GL122" s="81"/>
      <c r="GM122" s="81"/>
      <c r="GN122" s="81"/>
      <c r="GO122" s="81"/>
      <c r="GP122" s="81"/>
      <c r="GQ122" s="81"/>
      <c r="GR122" s="81"/>
      <c r="GS122" s="81"/>
      <c r="GT122" s="81"/>
      <c r="GU122" s="81"/>
      <c r="GV122" s="81"/>
      <c r="GW122" s="81"/>
      <c r="GX122" s="81"/>
      <c r="GY122" s="81"/>
      <c r="GZ122" s="81"/>
      <c r="HA122" s="81"/>
      <c r="HB122" s="81"/>
      <c r="HC122" s="81"/>
      <c r="HD122" s="81"/>
      <c r="HE122" s="81"/>
      <c r="HF122" s="81"/>
      <c r="HG122" s="81"/>
      <c r="HH122" s="81"/>
      <c r="HI122" s="81"/>
      <c r="HJ122" s="81"/>
      <c r="HK122" s="81"/>
      <c r="HL122" s="81"/>
      <c r="HM122" s="81"/>
      <c r="HN122" s="81"/>
      <c r="HO122" s="81"/>
      <c r="HP122" s="81"/>
      <c r="HQ122" s="81"/>
      <c r="HR122" s="81"/>
      <c r="HS122" s="81"/>
      <c r="HT122" s="81"/>
      <c r="HU122" s="81"/>
    </row>
    <row r="123" spans="1:229" ht="12.75" customHeight="1">
      <c r="A123" s="76">
        <v>1280</v>
      </c>
      <c r="B123" s="76" t="s">
        <v>423</v>
      </c>
      <c r="C123" s="79">
        <v>2223</v>
      </c>
      <c r="D123" s="78">
        <v>11.823383768913342</v>
      </c>
      <c r="E123" s="78">
        <v>11.770623742454728</v>
      </c>
      <c r="F123" s="79">
        <v>4337</v>
      </c>
      <c r="G123" s="80">
        <v>1.9509671614934774</v>
      </c>
      <c r="H123" s="86">
        <v>653</v>
      </c>
      <c r="I123" s="86">
        <v>1442</v>
      </c>
      <c r="J123" s="92">
        <v>129</v>
      </c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</row>
    <row r="124" spans="1:229" ht="12.75" customHeight="1">
      <c r="A124" s="76">
        <v>1281</v>
      </c>
      <c r="B124" s="76" t="s">
        <v>424</v>
      </c>
      <c r="C124" s="79">
        <v>766</v>
      </c>
      <c r="D124" s="78">
        <v>10.421768707482993</v>
      </c>
      <c r="E124" s="78">
        <v>9.218919244193044</v>
      </c>
      <c r="F124" s="79">
        <v>1244</v>
      </c>
      <c r="G124" s="80">
        <v>1.6240208877284594</v>
      </c>
      <c r="H124" s="86">
        <v>256</v>
      </c>
      <c r="I124" s="86">
        <v>469</v>
      </c>
      <c r="J124" s="92">
        <v>41</v>
      </c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81"/>
      <c r="FL124" s="81"/>
      <c r="FM124" s="81"/>
      <c r="FN124" s="81"/>
      <c r="FO124" s="81"/>
      <c r="FP124" s="81"/>
      <c r="FQ124" s="81"/>
      <c r="FR124" s="81"/>
      <c r="FS124" s="81"/>
      <c r="FT124" s="81"/>
      <c r="FU124" s="81"/>
      <c r="FV124" s="81"/>
      <c r="FW124" s="81"/>
      <c r="FX124" s="81"/>
      <c r="FY124" s="81"/>
      <c r="FZ124" s="81"/>
      <c r="GA124" s="81"/>
      <c r="GB124" s="81"/>
      <c r="GC124" s="81"/>
      <c r="GD124" s="81"/>
      <c r="GE124" s="81"/>
      <c r="GF124" s="81"/>
      <c r="GG124" s="81"/>
      <c r="GH124" s="81"/>
      <c r="GI124" s="81"/>
      <c r="GJ124" s="81"/>
      <c r="GK124" s="81"/>
      <c r="GL124" s="81"/>
      <c r="GM124" s="81"/>
      <c r="GN124" s="81"/>
      <c r="GO124" s="81"/>
      <c r="GP124" s="81"/>
      <c r="GQ124" s="81"/>
      <c r="GR124" s="81"/>
      <c r="GS124" s="81"/>
      <c r="GT124" s="81"/>
      <c r="GU124" s="81"/>
      <c r="GV124" s="81"/>
      <c r="GW124" s="81"/>
      <c r="GX124" s="81"/>
      <c r="GY124" s="81"/>
      <c r="GZ124" s="81"/>
      <c r="HA124" s="81"/>
      <c r="HB124" s="81"/>
      <c r="HC124" s="81"/>
      <c r="HD124" s="81"/>
      <c r="HE124" s="81"/>
      <c r="HF124" s="81"/>
      <c r="HG124" s="81"/>
      <c r="HH124" s="81"/>
      <c r="HI124" s="81"/>
      <c r="HJ124" s="81"/>
      <c r="HK124" s="81"/>
      <c r="HL124" s="81"/>
      <c r="HM124" s="81"/>
      <c r="HN124" s="81"/>
      <c r="HO124" s="81"/>
      <c r="HP124" s="81"/>
      <c r="HQ124" s="81"/>
      <c r="HR124" s="81"/>
      <c r="HS124" s="81"/>
      <c r="HT124" s="81"/>
      <c r="HU124" s="81"/>
    </row>
    <row r="125" spans="1:229" ht="12.75" customHeight="1">
      <c r="A125" s="76">
        <v>1282</v>
      </c>
      <c r="B125" s="76" t="s">
        <v>425</v>
      </c>
      <c r="C125" s="79">
        <v>218</v>
      </c>
      <c r="D125" s="78">
        <v>8.432075471698111</v>
      </c>
      <c r="E125" s="78">
        <v>9.671694764862467</v>
      </c>
      <c r="F125" s="79">
        <v>355</v>
      </c>
      <c r="G125" s="80">
        <v>1.628440366972477</v>
      </c>
      <c r="H125" s="86">
        <v>69</v>
      </c>
      <c r="I125" s="86">
        <v>140</v>
      </c>
      <c r="J125" s="92">
        <v>9</v>
      </c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  <c r="DK125" s="81"/>
      <c r="DL125" s="81"/>
      <c r="DM125" s="81"/>
      <c r="DN125" s="81"/>
      <c r="DO125" s="81"/>
      <c r="DP125" s="81"/>
      <c r="DQ125" s="81"/>
      <c r="DR125" s="81"/>
      <c r="DS125" s="81"/>
      <c r="DT125" s="81"/>
      <c r="DU125" s="81"/>
      <c r="DV125" s="81"/>
      <c r="DW125" s="81"/>
      <c r="DX125" s="81"/>
      <c r="DY125" s="81"/>
      <c r="DZ125" s="81"/>
      <c r="EA125" s="81"/>
      <c r="EB125" s="81"/>
      <c r="EC125" s="81"/>
      <c r="ED125" s="81"/>
      <c r="EE125" s="81"/>
      <c r="EF125" s="81"/>
      <c r="EG125" s="81"/>
      <c r="EH125" s="81"/>
      <c r="EI125" s="81"/>
      <c r="EJ125" s="81"/>
      <c r="EK125" s="81"/>
      <c r="EL125" s="81"/>
      <c r="EM125" s="81"/>
      <c r="EN125" s="81"/>
      <c r="EO125" s="81"/>
      <c r="EP125" s="81"/>
      <c r="EQ125" s="81"/>
      <c r="ER125" s="81"/>
      <c r="ES125" s="81"/>
      <c r="ET125" s="81"/>
      <c r="EU125" s="81"/>
      <c r="EV125" s="81"/>
      <c r="EW125" s="81"/>
      <c r="EX125" s="81"/>
      <c r="EY125" s="81"/>
      <c r="EZ125" s="81"/>
      <c r="FA125" s="81"/>
      <c r="FB125" s="81"/>
      <c r="FC125" s="81"/>
      <c r="FD125" s="81"/>
      <c r="FE125" s="81"/>
      <c r="FF125" s="81"/>
      <c r="FG125" s="81"/>
      <c r="FH125" s="81"/>
      <c r="FI125" s="81"/>
      <c r="FJ125" s="81"/>
      <c r="FK125" s="81"/>
      <c r="FL125" s="81"/>
      <c r="FM125" s="81"/>
      <c r="FN125" s="81"/>
      <c r="FO125" s="81"/>
      <c r="FP125" s="81"/>
      <c r="FQ125" s="81"/>
      <c r="FR125" s="81"/>
      <c r="FS125" s="81"/>
      <c r="FT125" s="81"/>
      <c r="FU125" s="81"/>
      <c r="FV125" s="81"/>
      <c r="FW125" s="81"/>
      <c r="FX125" s="81"/>
      <c r="FY125" s="81"/>
      <c r="FZ125" s="81"/>
      <c r="GA125" s="81"/>
      <c r="GB125" s="81"/>
      <c r="GC125" s="81"/>
      <c r="GD125" s="81"/>
      <c r="GE125" s="81"/>
      <c r="GF125" s="81"/>
      <c r="GG125" s="81"/>
      <c r="GH125" s="81"/>
      <c r="GI125" s="81"/>
      <c r="GJ125" s="81"/>
      <c r="GK125" s="81"/>
      <c r="GL125" s="81"/>
      <c r="GM125" s="81"/>
      <c r="GN125" s="81"/>
      <c r="GO125" s="81"/>
      <c r="GP125" s="81"/>
      <c r="GQ125" s="81"/>
      <c r="GR125" s="81"/>
      <c r="GS125" s="81"/>
      <c r="GT125" s="81"/>
      <c r="GU125" s="81"/>
      <c r="GV125" s="81"/>
      <c r="GW125" s="81"/>
      <c r="GX125" s="81"/>
      <c r="GY125" s="81"/>
      <c r="GZ125" s="81"/>
      <c r="HA125" s="81"/>
      <c r="HB125" s="81"/>
      <c r="HC125" s="81"/>
      <c r="HD125" s="81"/>
      <c r="HE125" s="81"/>
      <c r="HF125" s="81"/>
      <c r="HG125" s="81"/>
      <c r="HH125" s="81"/>
      <c r="HI125" s="81"/>
      <c r="HJ125" s="81"/>
      <c r="HK125" s="81"/>
      <c r="HL125" s="81"/>
      <c r="HM125" s="81"/>
      <c r="HN125" s="81"/>
      <c r="HO125" s="81"/>
      <c r="HP125" s="81"/>
      <c r="HQ125" s="81"/>
      <c r="HR125" s="81"/>
      <c r="HS125" s="81"/>
      <c r="HT125" s="81"/>
      <c r="HU125" s="81"/>
    </row>
    <row r="126" spans="1:229" ht="12.75" customHeight="1">
      <c r="A126" s="76">
        <v>1283</v>
      </c>
      <c r="B126" s="76" t="s">
        <v>426</v>
      </c>
      <c r="C126" s="79">
        <v>889</v>
      </c>
      <c r="D126" s="78">
        <v>11.009606481481482</v>
      </c>
      <c r="E126" s="78">
        <v>10.186776670104274</v>
      </c>
      <c r="F126" s="79">
        <v>1512</v>
      </c>
      <c r="G126" s="80">
        <v>1.7007874015748032</v>
      </c>
      <c r="H126" s="86">
        <v>281</v>
      </c>
      <c r="I126" s="86">
        <v>547</v>
      </c>
      <c r="J126" s="92">
        <v>61</v>
      </c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  <c r="DK126" s="81"/>
      <c r="DL126" s="81"/>
      <c r="DM126" s="81"/>
      <c r="DN126" s="81"/>
      <c r="DO126" s="81"/>
      <c r="DP126" s="81"/>
      <c r="DQ126" s="81"/>
      <c r="DR126" s="81"/>
      <c r="DS126" s="81"/>
      <c r="DT126" s="81"/>
      <c r="DU126" s="81"/>
      <c r="DV126" s="81"/>
      <c r="DW126" s="81"/>
      <c r="DX126" s="81"/>
      <c r="DY126" s="81"/>
      <c r="DZ126" s="81"/>
      <c r="EA126" s="81"/>
      <c r="EB126" s="81"/>
      <c r="EC126" s="81"/>
      <c r="ED126" s="81"/>
      <c r="EE126" s="81"/>
      <c r="EF126" s="81"/>
      <c r="EG126" s="81"/>
      <c r="EH126" s="81"/>
      <c r="EI126" s="81"/>
      <c r="EJ126" s="81"/>
      <c r="EK126" s="81"/>
      <c r="EL126" s="81"/>
      <c r="EM126" s="81"/>
      <c r="EN126" s="81"/>
      <c r="EO126" s="81"/>
      <c r="EP126" s="81"/>
      <c r="EQ126" s="81"/>
      <c r="ER126" s="81"/>
      <c r="ES126" s="81"/>
      <c r="ET126" s="81"/>
      <c r="EU126" s="81"/>
      <c r="EV126" s="81"/>
      <c r="EW126" s="81"/>
      <c r="EX126" s="81"/>
      <c r="EY126" s="81"/>
      <c r="EZ126" s="81"/>
      <c r="FA126" s="81"/>
      <c r="FB126" s="81"/>
      <c r="FC126" s="81"/>
      <c r="FD126" s="81"/>
      <c r="FE126" s="81"/>
      <c r="FF126" s="81"/>
      <c r="FG126" s="81"/>
      <c r="FH126" s="81"/>
      <c r="FI126" s="81"/>
      <c r="FJ126" s="81"/>
      <c r="FK126" s="81"/>
      <c r="FL126" s="81"/>
      <c r="FM126" s="81"/>
      <c r="FN126" s="81"/>
      <c r="FO126" s="81"/>
      <c r="FP126" s="81"/>
      <c r="FQ126" s="81"/>
      <c r="FR126" s="81"/>
      <c r="FS126" s="81"/>
      <c r="FT126" s="81"/>
      <c r="FU126" s="81"/>
      <c r="FV126" s="81"/>
      <c r="FW126" s="81"/>
      <c r="FX126" s="81"/>
      <c r="FY126" s="81"/>
      <c r="FZ126" s="81"/>
      <c r="GA126" s="81"/>
      <c r="GB126" s="81"/>
      <c r="GC126" s="81"/>
      <c r="GD126" s="81"/>
      <c r="GE126" s="81"/>
      <c r="GF126" s="81"/>
      <c r="GG126" s="81"/>
      <c r="GH126" s="81"/>
      <c r="GI126" s="81"/>
      <c r="GJ126" s="81"/>
      <c r="GK126" s="81"/>
      <c r="GL126" s="81"/>
      <c r="GM126" s="81"/>
      <c r="GN126" s="81"/>
      <c r="GO126" s="81"/>
      <c r="GP126" s="81"/>
      <c r="GQ126" s="81"/>
      <c r="GR126" s="81"/>
      <c r="GS126" s="81"/>
      <c r="GT126" s="81"/>
      <c r="GU126" s="81"/>
      <c r="GV126" s="81"/>
      <c r="GW126" s="81"/>
      <c r="GX126" s="81"/>
      <c r="GY126" s="81"/>
      <c r="GZ126" s="81"/>
      <c r="HA126" s="81"/>
      <c r="HB126" s="81"/>
      <c r="HC126" s="81"/>
      <c r="HD126" s="81"/>
      <c r="HE126" s="81"/>
      <c r="HF126" s="81"/>
      <c r="HG126" s="81"/>
      <c r="HH126" s="81"/>
      <c r="HI126" s="81"/>
      <c r="HJ126" s="81"/>
      <c r="HK126" s="81"/>
      <c r="HL126" s="81"/>
      <c r="HM126" s="81"/>
      <c r="HN126" s="81"/>
      <c r="HO126" s="81"/>
      <c r="HP126" s="81"/>
      <c r="HQ126" s="81"/>
      <c r="HR126" s="81"/>
      <c r="HS126" s="81"/>
      <c r="HT126" s="81"/>
      <c r="HU126" s="81"/>
    </row>
    <row r="127" spans="1:229" ht="12.75" customHeight="1">
      <c r="A127" s="76">
        <v>1284</v>
      </c>
      <c r="B127" s="76" t="s">
        <v>427</v>
      </c>
      <c r="C127" s="79">
        <v>165</v>
      </c>
      <c r="D127" s="78">
        <v>11.438650306748468</v>
      </c>
      <c r="E127" s="78">
        <v>7.385854968666069</v>
      </c>
      <c r="F127" s="79">
        <v>326</v>
      </c>
      <c r="G127" s="80">
        <v>1.9757575757575758</v>
      </c>
      <c r="H127" s="86">
        <v>61</v>
      </c>
      <c r="I127" s="86">
        <v>97</v>
      </c>
      <c r="J127" s="92">
        <v>7</v>
      </c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  <c r="DK127" s="81"/>
      <c r="DL127" s="81"/>
      <c r="DM127" s="81"/>
      <c r="DN127" s="81"/>
      <c r="DO127" s="81"/>
      <c r="DP127" s="81"/>
      <c r="DQ127" s="81"/>
      <c r="DR127" s="81"/>
      <c r="DS127" s="81"/>
      <c r="DT127" s="81"/>
      <c r="DU127" s="81"/>
      <c r="DV127" s="81"/>
      <c r="DW127" s="81"/>
      <c r="DX127" s="81"/>
      <c r="DY127" s="81"/>
      <c r="DZ127" s="81"/>
      <c r="EA127" s="81"/>
      <c r="EB127" s="81"/>
      <c r="EC127" s="81"/>
      <c r="ED127" s="81"/>
      <c r="EE127" s="81"/>
      <c r="EF127" s="81"/>
      <c r="EG127" s="81"/>
      <c r="EH127" s="81"/>
      <c r="EI127" s="81"/>
      <c r="EJ127" s="81"/>
      <c r="EK127" s="81"/>
      <c r="EL127" s="81"/>
      <c r="EM127" s="81"/>
      <c r="EN127" s="81"/>
      <c r="EO127" s="81"/>
      <c r="EP127" s="81"/>
      <c r="EQ127" s="81"/>
      <c r="ER127" s="81"/>
      <c r="ES127" s="81"/>
      <c r="ET127" s="81"/>
      <c r="EU127" s="81"/>
      <c r="EV127" s="81"/>
      <c r="EW127" s="81"/>
      <c r="EX127" s="81"/>
      <c r="EY127" s="81"/>
      <c r="EZ127" s="81"/>
      <c r="FA127" s="81"/>
      <c r="FB127" s="81"/>
      <c r="FC127" s="81"/>
      <c r="FD127" s="81"/>
      <c r="FE127" s="81"/>
      <c r="FF127" s="81"/>
      <c r="FG127" s="81"/>
      <c r="FH127" s="81"/>
      <c r="FI127" s="81"/>
      <c r="FJ127" s="81"/>
      <c r="FK127" s="81"/>
      <c r="FL127" s="81"/>
      <c r="FM127" s="81"/>
      <c r="FN127" s="81"/>
      <c r="FO127" s="81"/>
      <c r="FP127" s="81"/>
      <c r="FQ127" s="81"/>
      <c r="FR127" s="81"/>
      <c r="FS127" s="81"/>
      <c r="FT127" s="81"/>
      <c r="FU127" s="81"/>
      <c r="FV127" s="81"/>
      <c r="FW127" s="81"/>
      <c r="FX127" s="81"/>
      <c r="FY127" s="81"/>
      <c r="FZ127" s="81"/>
      <c r="GA127" s="81"/>
      <c r="GB127" s="81"/>
      <c r="GC127" s="81"/>
      <c r="GD127" s="81"/>
      <c r="GE127" s="81"/>
      <c r="GF127" s="81"/>
      <c r="GG127" s="81"/>
      <c r="GH127" s="81"/>
      <c r="GI127" s="81"/>
      <c r="GJ127" s="81"/>
      <c r="GK127" s="81"/>
      <c r="GL127" s="81"/>
      <c r="GM127" s="81"/>
      <c r="GN127" s="81"/>
      <c r="GO127" s="81"/>
      <c r="GP127" s="81"/>
      <c r="GQ127" s="81"/>
      <c r="GR127" s="81"/>
      <c r="GS127" s="81"/>
      <c r="GT127" s="81"/>
      <c r="GU127" s="81"/>
      <c r="GV127" s="81"/>
      <c r="GW127" s="81"/>
      <c r="GX127" s="81"/>
      <c r="GY127" s="81"/>
      <c r="GZ127" s="81"/>
      <c r="HA127" s="81"/>
      <c r="HB127" s="81"/>
      <c r="HC127" s="81"/>
      <c r="HD127" s="81"/>
      <c r="HE127" s="81"/>
      <c r="HF127" s="81"/>
      <c r="HG127" s="81"/>
      <c r="HH127" s="81"/>
      <c r="HI127" s="81"/>
      <c r="HJ127" s="81"/>
      <c r="HK127" s="81"/>
      <c r="HL127" s="81"/>
      <c r="HM127" s="81"/>
      <c r="HN127" s="81"/>
      <c r="HO127" s="81"/>
      <c r="HP127" s="81"/>
      <c r="HQ127" s="81"/>
      <c r="HR127" s="81"/>
      <c r="HS127" s="81"/>
      <c r="HT127" s="81"/>
      <c r="HU127" s="81"/>
    </row>
    <row r="128" spans="1:229" ht="12.75" customHeight="1">
      <c r="A128" s="76">
        <v>1285</v>
      </c>
      <c r="B128" s="76" t="s">
        <v>428</v>
      </c>
      <c r="C128" s="79">
        <v>181</v>
      </c>
      <c r="D128" s="78">
        <v>9.302793296089384</v>
      </c>
      <c r="E128" s="78">
        <v>7.363710333604557</v>
      </c>
      <c r="F128" s="79">
        <v>265</v>
      </c>
      <c r="G128" s="80">
        <v>1.4640883977900552</v>
      </c>
      <c r="H128" s="86">
        <v>53</v>
      </c>
      <c r="I128" s="86">
        <v>121</v>
      </c>
      <c r="J128" s="92">
        <v>8</v>
      </c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  <c r="FH128" s="81"/>
      <c r="FI128" s="81"/>
      <c r="FJ128" s="81"/>
      <c r="FK128" s="81"/>
      <c r="FL128" s="81"/>
      <c r="FM128" s="81"/>
      <c r="FN128" s="81"/>
      <c r="FO128" s="81"/>
      <c r="FP128" s="81"/>
      <c r="FQ128" s="81"/>
      <c r="FR128" s="81"/>
      <c r="FS128" s="81"/>
      <c r="FT128" s="81"/>
      <c r="FU128" s="81"/>
      <c r="FV128" s="81"/>
      <c r="FW128" s="81"/>
      <c r="FX128" s="81"/>
      <c r="FY128" s="81"/>
      <c r="FZ128" s="81"/>
      <c r="GA128" s="81"/>
      <c r="GB128" s="81"/>
      <c r="GC128" s="81"/>
      <c r="GD128" s="81"/>
      <c r="GE128" s="81"/>
      <c r="GF128" s="81"/>
      <c r="GG128" s="81"/>
      <c r="GH128" s="81"/>
      <c r="GI128" s="81"/>
      <c r="GJ128" s="81"/>
      <c r="GK128" s="81"/>
      <c r="GL128" s="81"/>
      <c r="GM128" s="81"/>
      <c r="GN128" s="81"/>
      <c r="GO128" s="81"/>
      <c r="GP128" s="81"/>
      <c r="GQ128" s="81"/>
      <c r="GR128" s="81"/>
      <c r="GS128" s="81"/>
      <c r="GT128" s="81"/>
      <c r="GU128" s="81"/>
      <c r="GV128" s="81"/>
      <c r="GW128" s="81"/>
      <c r="GX128" s="81"/>
      <c r="GY128" s="81"/>
      <c r="GZ128" s="81"/>
      <c r="HA128" s="81"/>
      <c r="HB128" s="81"/>
      <c r="HC128" s="81"/>
      <c r="HD128" s="81"/>
      <c r="HE128" s="81"/>
      <c r="HF128" s="81"/>
      <c r="HG128" s="81"/>
      <c r="HH128" s="81"/>
      <c r="HI128" s="81"/>
      <c r="HJ128" s="81"/>
      <c r="HK128" s="81"/>
      <c r="HL128" s="81"/>
      <c r="HM128" s="81"/>
      <c r="HN128" s="81"/>
      <c r="HO128" s="81"/>
      <c r="HP128" s="81"/>
      <c r="HQ128" s="81"/>
      <c r="HR128" s="81"/>
      <c r="HS128" s="81"/>
      <c r="HT128" s="81"/>
      <c r="HU128" s="81"/>
    </row>
    <row r="129" spans="1:229" ht="12.75" customHeight="1">
      <c r="A129" s="76">
        <v>1286</v>
      </c>
      <c r="B129" s="76" t="s">
        <v>429</v>
      </c>
      <c r="C129" s="79">
        <v>187</v>
      </c>
      <c r="D129" s="78">
        <v>10.987570621468928</v>
      </c>
      <c r="E129" s="78">
        <v>7.264957264957266</v>
      </c>
      <c r="F129" s="79">
        <v>268</v>
      </c>
      <c r="G129" s="80">
        <v>1.4331550802139037</v>
      </c>
      <c r="H129" s="86">
        <v>64</v>
      </c>
      <c r="I129" s="86">
        <v>117</v>
      </c>
      <c r="J129" s="92">
        <v>6</v>
      </c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</row>
    <row r="130" spans="1:229" ht="12.75" customHeight="1">
      <c r="A130" s="76">
        <v>1287</v>
      </c>
      <c r="B130" s="76" t="s">
        <v>430</v>
      </c>
      <c r="C130" s="79">
        <v>244</v>
      </c>
      <c r="D130" s="78">
        <v>9.46551724137931</v>
      </c>
      <c r="E130" s="78">
        <v>8.327645051194539</v>
      </c>
      <c r="F130" s="79">
        <v>395</v>
      </c>
      <c r="G130" s="80">
        <v>1.6188524590163935</v>
      </c>
      <c r="H130" s="86">
        <v>89</v>
      </c>
      <c r="I130" s="86">
        <v>143</v>
      </c>
      <c r="J130" s="92">
        <v>13</v>
      </c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  <c r="DK130" s="81"/>
      <c r="DL130" s="81"/>
      <c r="DM130" s="81"/>
      <c r="DN130" s="81"/>
      <c r="DO130" s="81"/>
      <c r="DP130" s="81"/>
      <c r="DQ130" s="81"/>
      <c r="DR130" s="81"/>
      <c r="DS130" s="81"/>
      <c r="DT130" s="81"/>
      <c r="DU130" s="81"/>
      <c r="DV130" s="81"/>
      <c r="DW130" s="81"/>
      <c r="DX130" s="81"/>
      <c r="DY130" s="81"/>
      <c r="DZ130" s="81"/>
      <c r="EA130" s="81"/>
      <c r="EB130" s="81"/>
      <c r="EC130" s="81"/>
      <c r="ED130" s="81"/>
      <c r="EE130" s="81"/>
      <c r="EF130" s="81"/>
      <c r="EG130" s="81"/>
      <c r="EH130" s="81"/>
      <c r="EI130" s="81"/>
      <c r="EJ130" s="81"/>
      <c r="EK130" s="81"/>
      <c r="EL130" s="81"/>
      <c r="EM130" s="81"/>
      <c r="EN130" s="81"/>
      <c r="EO130" s="81"/>
      <c r="EP130" s="81"/>
      <c r="EQ130" s="81"/>
      <c r="ER130" s="81"/>
      <c r="ES130" s="81"/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  <c r="FI130" s="81"/>
      <c r="FJ130" s="81"/>
      <c r="FK130" s="81"/>
      <c r="FL130" s="81"/>
      <c r="FM130" s="81"/>
      <c r="FN130" s="81"/>
      <c r="FO130" s="81"/>
      <c r="FP130" s="81"/>
      <c r="FQ130" s="81"/>
      <c r="FR130" s="81"/>
      <c r="FS130" s="81"/>
      <c r="FT130" s="81"/>
      <c r="FU130" s="81"/>
      <c r="FV130" s="81"/>
      <c r="FW130" s="81"/>
      <c r="FX130" s="81"/>
      <c r="FY130" s="81"/>
      <c r="FZ130" s="81"/>
      <c r="GA130" s="81"/>
      <c r="GB130" s="81"/>
      <c r="GC130" s="81"/>
      <c r="GD130" s="81"/>
      <c r="GE130" s="81"/>
      <c r="GF130" s="81"/>
      <c r="GG130" s="81"/>
      <c r="GH130" s="81"/>
      <c r="GI130" s="81"/>
      <c r="GJ130" s="81"/>
      <c r="GK130" s="81"/>
      <c r="GL130" s="81"/>
      <c r="GM130" s="81"/>
      <c r="GN130" s="81"/>
      <c r="GO130" s="81"/>
      <c r="GP130" s="81"/>
      <c r="GQ130" s="81"/>
      <c r="GR130" s="81"/>
      <c r="GS130" s="81"/>
      <c r="GT130" s="81"/>
      <c r="GU130" s="81"/>
      <c r="GV130" s="81"/>
      <c r="GW130" s="81"/>
      <c r="GX130" s="81"/>
      <c r="GY130" s="81"/>
      <c r="GZ130" s="81"/>
      <c r="HA130" s="81"/>
      <c r="HB130" s="81"/>
      <c r="HC130" s="81"/>
      <c r="HD130" s="81"/>
      <c r="HE130" s="81"/>
      <c r="HF130" s="81"/>
      <c r="HG130" s="81"/>
      <c r="HH130" s="81"/>
      <c r="HI130" s="81"/>
      <c r="HJ130" s="81"/>
      <c r="HK130" s="81"/>
      <c r="HL130" s="81"/>
      <c r="HM130" s="81"/>
      <c r="HN130" s="81"/>
      <c r="HO130" s="81"/>
      <c r="HP130" s="81"/>
      <c r="HQ130" s="81"/>
      <c r="HR130" s="81"/>
      <c r="HS130" s="81"/>
      <c r="HT130" s="81"/>
      <c r="HU130" s="81"/>
    </row>
    <row r="131" spans="1:229" ht="12.75" customHeight="1">
      <c r="A131" s="76">
        <v>1290</v>
      </c>
      <c r="B131" s="76" t="s">
        <v>431</v>
      </c>
      <c r="C131" s="79">
        <v>400</v>
      </c>
      <c r="D131" s="78">
        <v>8.184143222506393</v>
      </c>
      <c r="E131" s="78">
        <v>6.842285323297983</v>
      </c>
      <c r="F131" s="79">
        <v>635</v>
      </c>
      <c r="G131" s="80">
        <v>1.5875</v>
      </c>
      <c r="H131" s="86">
        <v>132</v>
      </c>
      <c r="I131" s="86">
        <v>242</v>
      </c>
      <c r="J131" s="92">
        <v>26</v>
      </c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</row>
    <row r="132" spans="1:229" ht="12.75" customHeight="1">
      <c r="A132" s="76">
        <v>1291</v>
      </c>
      <c r="B132" s="76" t="s">
        <v>432</v>
      </c>
      <c r="C132" s="79">
        <v>132</v>
      </c>
      <c r="D132" s="78">
        <v>11.733333333333334</v>
      </c>
      <c r="E132" s="78">
        <v>5.513784461152882</v>
      </c>
      <c r="F132" s="79">
        <v>239</v>
      </c>
      <c r="G132" s="80">
        <v>1.8106060606060606</v>
      </c>
      <c r="H132" s="86">
        <v>43</v>
      </c>
      <c r="I132" s="86">
        <v>77</v>
      </c>
      <c r="J132" s="92">
        <v>11</v>
      </c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</row>
    <row r="133" spans="1:229" ht="12.75" customHeight="1">
      <c r="A133" s="76">
        <v>1292</v>
      </c>
      <c r="B133" s="76" t="s">
        <v>433</v>
      </c>
      <c r="C133" s="79">
        <v>258</v>
      </c>
      <c r="D133" s="78">
        <v>10.758301158301158</v>
      </c>
      <c r="E133" s="78">
        <v>7.667161961367014</v>
      </c>
      <c r="F133" s="79">
        <v>395</v>
      </c>
      <c r="G133" s="80">
        <v>1.5310077519379846</v>
      </c>
      <c r="H133" s="86">
        <v>91</v>
      </c>
      <c r="I133" s="86">
        <v>153</v>
      </c>
      <c r="J133" s="92">
        <v>14</v>
      </c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  <c r="ES133" s="81"/>
      <c r="ET133" s="81"/>
      <c r="EU133" s="81"/>
      <c r="EV133" s="81"/>
      <c r="EW133" s="81"/>
      <c r="EX133" s="81"/>
      <c r="EY133" s="81"/>
      <c r="EZ133" s="81"/>
      <c r="FA133" s="81"/>
      <c r="FB133" s="81"/>
      <c r="FC133" s="81"/>
      <c r="FD133" s="81"/>
      <c r="FE133" s="81"/>
      <c r="FF133" s="81"/>
      <c r="FG133" s="81"/>
      <c r="FH133" s="81"/>
      <c r="FI133" s="81"/>
      <c r="FJ133" s="81"/>
      <c r="FK133" s="81"/>
      <c r="FL133" s="81"/>
      <c r="FM133" s="81"/>
      <c r="FN133" s="81"/>
      <c r="FO133" s="81"/>
      <c r="FP133" s="81"/>
      <c r="FQ133" s="81"/>
      <c r="FR133" s="81"/>
      <c r="FS133" s="81"/>
      <c r="FT133" s="81"/>
      <c r="FU133" s="81"/>
      <c r="FV133" s="81"/>
      <c r="FW133" s="81"/>
      <c r="FX133" s="81"/>
      <c r="FY133" s="81"/>
      <c r="FZ133" s="81"/>
      <c r="GA133" s="81"/>
      <c r="GB133" s="81"/>
      <c r="GC133" s="81"/>
      <c r="GD133" s="81"/>
      <c r="GE133" s="81"/>
      <c r="GF133" s="81"/>
      <c r="GG133" s="81"/>
      <c r="GH133" s="81"/>
      <c r="GI133" s="81"/>
      <c r="GJ133" s="81"/>
      <c r="GK133" s="81"/>
      <c r="GL133" s="81"/>
      <c r="GM133" s="81"/>
      <c r="GN133" s="81"/>
      <c r="GO133" s="81"/>
      <c r="GP133" s="81"/>
      <c r="GQ133" s="81"/>
      <c r="GR133" s="81"/>
      <c r="GS133" s="81"/>
      <c r="GT133" s="81"/>
      <c r="GU133" s="81"/>
      <c r="GV133" s="81"/>
      <c r="GW133" s="81"/>
      <c r="GX133" s="81"/>
      <c r="GY133" s="81"/>
      <c r="GZ133" s="81"/>
      <c r="HA133" s="81"/>
      <c r="HB133" s="81"/>
      <c r="HC133" s="81"/>
      <c r="HD133" s="81"/>
      <c r="HE133" s="81"/>
      <c r="HF133" s="81"/>
      <c r="HG133" s="81"/>
      <c r="HH133" s="81"/>
      <c r="HI133" s="81"/>
      <c r="HJ133" s="81"/>
      <c r="HK133" s="81"/>
      <c r="HL133" s="81"/>
      <c r="HM133" s="81"/>
      <c r="HN133" s="81"/>
      <c r="HO133" s="81"/>
      <c r="HP133" s="81"/>
      <c r="HQ133" s="81"/>
      <c r="HR133" s="81"/>
      <c r="HS133" s="81"/>
      <c r="HT133" s="81"/>
      <c r="HU133" s="81"/>
    </row>
    <row r="134" spans="1:229" ht="12.75" customHeight="1">
      <c r="A134" s="76">
        <v>1293</v>
      </c>
      <c r="B134" s="76" t="s">
        <v>434</v>
      </c>
      <c r="C134" s="79">
        <v>265</v>
      </c>
      <c r="D134" s="78">
        <v>8.597328244274808</v>
      </c>
      <c r="E134" s="78">
        <v>5.9457033879291</v>
      </c>
      <c r="F134" s="79">
        <v>373</v>
      </c>
      <c r="G134" s="80">
        <v>1.4075471698113207</v>
      </c>
      <c r="H134" s="86">
        <v>94</v>
      </c>
      <c r="I134" s="86">
        <v>162</v>
      </c>
      <c r="J134" s="92">
        <v>8</v>
      </c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  <c r="DT134" s="81"/>
      <c r="DU134" s="81"/>
      <c r="DV134" s="81"/>
      <c r="DW134" s="81"/>
      <c r="DX134" s="81"/>
      <c r="DY134" s="81"/>
      <c r="DZ134" s="81"/>
      <c r="EA134" s="81"/>
      <c r="EB134" s="81"/>
      <c r="EC134" s="81"/>
      <c r="ED134" s="81"/>
      <c r="EE134" s="81"/>
      <c r="EF134" s="81"/>
      <c r="EG134" s="81"/>
      <c r="EH134" s="81"/>
      <c r="EI134" s="81"/>
      <c r="EJ134" s="81"/>
      <c r="EK134" s="81"/>
      <c r="EL134" s="81"/>
      <c r="EM134" s="81"/>
      <c r="EN134" s="81"/>
      <c r="EO134" s="81"/>
      <c r="EP134" s="81"/>
      <c r="EQ134" s="81"/>
      <c r="ER134" s="81"/>
      <c r="ES134" s="81"/>
      <c r="ET134" s="81"/>
      <c r="EU134" s="81"/>
      <c r="EV134" s="81"/>
      <c r="EW134" s="81"/>
      <c r="EX134" s="81"/>
      <c r="EY134" s="81"/>
      <c r="EZ134" s="81"/>
      <c r="FA134" s="81"/>
      <c r="FB134" s="81"/>
      <c r="FC134" s="81"/>
      <c r="FD134" s="81"/>
      <c r="FE134" s="81"/>
      <c r="FF134" s="81"/>
      <c r="FG134" s="81"/>
      <c r="FH134" s="81"/>
      <c r="FI134" s="81"/>
      <c r="FJ134" s="81"/>
      <c r="FK134" s="81"/>
      <c r="FL134" s="81"/>
      <c r="FM134" s="81"/>
      <c r="FN134" s="81"/>
      <c r="FO134" s="81"/>
      <c r="FP134" s="81"/>
      <c r="FQ134" s="81"/>
      <c r="FR134" s="81"/>
      <c r="FS134" s="81"/>
      <c r="FT134" s="81"/>
      <c r="FU134" s="81"/>
      <c r="FV134" s="81"/>
      <c r="FW134" s="81"/>
      <c r="FX134" s="81"/>
      <c r="FY134" s="81"/>
      <c r="FZ134" s="81"/>
      <c r="GA134" s="81"/>
      <c r="GB134" s="81"/>
      <c r="GC134" s="81"/>
      <c r="GD134" s="81"/>
      <c r="GE134" s="81"/>
      <c r="GF134" s="81"/>
      <c r="GG134" s="81"/>
      <c r="GH134" s="81"/>
      <c r="GI134" s="81"/>
      <c r="GJ134" s="81"/>
      <c r="GK134" s="81"/>
      <c r="GL134" s="81"/>
      <c r="GM134" s="81"/>
      <c r="GN134" s="81"/>
      <c r="GO134" s="81"/>
      <c r="GP134" s="81"/>
      <c r="GQ134" s="81"/>
      <c r="GR134" s="81"/>
      <c r="GS134" s="81"/>
      <c r="GT134" s="81"/>
      <c r="GU134" s="81"/>
      <c r="GV134" s="81"/>
      <c r="GW134" s="81"/>
      <c r="GX134" s="81"/>
      <c r="GY134" s="81"/>
      <c r="GZ134" s="81"/>
      <c r="HA134" s="81"/>
      <c r="HB134" s="81"/>
      <c r="HC134" s="81"/>
      <c r="HD134" s="81"/>
      <c r="HE134" s="81"/>
      <c r="HF134" s="81"/>
      <c r="HG134" s="81"/>
      <c r="HH134" s="81"/>
      <c r="HI134" s="81"/>
      <c r="HJ134" s="81"/>
      <c r="HK134" s="81"/>
      <c r="HL134" s="81"/>
      <c r="HM134" s="81"/>
      <c r="HN134" s="81"/>
      <c r="HO134" s="81"/>
      <c r="HP134" s="81"/>
      <c r="HQ134" s="81"/>
      <c r="HR134" s="81"/>
      <c r="HS134" s="81"/>
      <c r="HT134" s="81"/>
      <c r="HU134" s="81"/>
    </row>
    <row r="135" spans="1:229" ht="12.75" customHeight="1">
      <c r="A135" s="76">
        <v>1315</v>
      </c>
      <c r="B135" s="76" t="s">
        <v>435</v>
      </c>
      <c r="C135" s="79">
        <v>52</v>
      </c>
      <c r="D135" s="78">
        <v>8.45</v>
      </c>
      <c r="E135" s="78">
        <v>3.9664378337147213</v>
      </c>
      <c r="F135" s="79">
        <v>100</v>
      </c>
      <c r="G135" s="80">
        <v>1.9230769230769231</v>
      </c>
      <c r="H135" s="86">
        <v>13</v>
      </c>
      <c r="I135" s="86">
        <v>36</v>
      </c>
      <c r="J135" s="92" t="s">
        <v>268</v>
      </c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</row>
    <row r="136" spans="1:229" ht="12.75" customHeight="1">
      <c r="A136" s="76">
        <v>1380</v>
      </c>
      <c r="B136" s="76" t="s">
        <v>436</v>
      </c>
      <c r="C136" s="79">
        <v>503</v>
      </c>
      <c r="D136" s="78">
        <v>8.8025</v>
      </c>
      <c r="E136" s="78">
        <v>8.108979526035789</v>
      </c>
      <c r="F136" s="79">
        <v>826</v>
      </c>
      <c r="G136" s="80">
        <v>1.6421471172962228</v>
      </c>
      <c r="H136" s="86">
        <v>135</v>
      </c>
      <c r="I136" s="86">
        <v>333</v>
      </c>
      <c r="J136" s="92">
        <v>35</v>
      </c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  <c r="DT136" s="81"/>
      <c r="DU136" s="81"/>
      <c r="DV136" s="81"/>
      <c r="DW136" s="81"/>
      <c r="DX136" s="81"/>
      <c r="DY136" s="81"/>
      <c r="DZ136" s="81"/>
      <c r="EA136" s="81"/>
      <c r="EB136" s="81"/>
      <c r="EC136" s="81"/>
      <c r="ED136" s="81"/>
      <c r="EE136" s="81"/>
      <c r="EF136" s="81"/>
      <c r="EG136" s="81"/>
      <c r="EH136" s="81"/>
      <c r="EI136" s="81"/>
      <c r="EJ136" s="81"/>
      <c r="EK136" s="81"/>
      <c r="EL136" s="81"/>
      <c r="EM136" s="81"/>
      <c r="EN136" s="81"/>
      <c r="EO136" s="81"/>
      <c r="EP136" s="81"/>
      <c r="EQ136" s="81"/>
      <c r="ER136" s="81"/>
      <c r="ES136" s="81"/>
      <c r="ET136" s="81"/>
      <c r="EU136" s="81"/>
      <c r="EV136" s="81"/>
      <c r="EW136" s="81"/>
      <c r="EX136" s="81"/>
      <c r="EY136" s="81"/>
      <c r="EZ136" s="81"/>
      <c r="FA136" s="81"/>
      <c r="FB136" s="81"/>
      <c r="FC136" s="81"/>
      <c r="FD136" s="81"/>
      <c r="FE136" s="81"/>
      <c r="FF136" s="81"/>
      <c r="FG136" s="81"/>
      <c r="FH136" s="81"/>
      <c r="FI136" s="81"/>
      <c r="FJ136" s="81"/>
      <c r="FK136" s="81"/>
      <c r="FL136" s="81"/>
      <c r="FM136" s="81"/>
      <c r="FN136" s="81"/>
      <c r="FO136" s="81"/>
      <c r="FP136" s="81"/>
      <c r="FQ136" s="81"/>
      <c r="FR136" s="81"/>
      <c r="FS136" s="81"/>
      <c r="FT136" s="81"/>
      <c r="FU136" s="81"/>
      <c r="FV136" s="81"/>
      <c r="FW136" s="81"/>
      <c r="FX136" s="81"/>
      <c r="FY136" s="81"/>
      <c r="FZ136" s="81"/>
      <c r="GA136" s="81"/>
      <c r="GB136" s="81"/>
      <c r="GC136" s="81"/>
      <c r="GD136" s="81"/>
      <c r="GE136" s="81"/>
      <c r="GF136" s="81"/>
      <c r="GG136" s="81"/>
      <c r="GH136" s="81"/>
      <c r="GI136" s="81"/>
      <c r="GJ136" s="81"/>
      <c r="GK136" s="81"/>
      <c r="GL136" s="81"/>
      <c r="GM136" s="81"/>
      <c r="GN136" s="81"/>
      <c r="GO136" s="81"/>
      <c r="GP136" s="81"/>
      <c r="GQ136" s="81"/>
      <c r="GR136" s="81"/>
      <c r="GS136" s="81"/>
      <c r="GT136" s="81"/>
      <c r="GU136" s="81"/>
      <c r="GV136" s="81"/>
      <c r="GW136" s="81"/>
      <c r="GX136" s="81"/>
      <c r="GY136" s="81"/>
      <c r="GZ136" s="81"/>
      <c r="HA136" s="81"/>
      <c r="HB136" s="81"/>
      <c r="HC136" s="81"/>
      <c r="HD136" s="81"/>
      <c r="HE136" s="81"/>
      <c r="HF136" s="81"/>
      <c r="HG136" s="81"/>
      <c r="HH136" s="81"/>
      <c r="HI136" s="81"/>
      <c r="HJ136" s="81"/>
      <c r="HK136" s="81"/>
      <c r="HL136" s="81"/>
      <c r="HM136" s="81"/>
      <c r="HN136" s="81"/>
      <c r="HO136" s="81"/>
      <c r="HP136" s="81"/>
      <c r="HQ136" s="81"/>
      <c r="HR136" s="81"/>
      <c r="HS136" s="81"/>
      <c r="HT136" s="81"/>
      <c r="HU136" s="81"/>
    </row>
    <row r="137" spans="1:229" ht="12.75" customHeight="1">
      <c r="A137" s="76">
        <v>1381</v>
      </c>
      <c r="B137" s="76" t="s">
        <v>437</v>
      </c>
      <c r="C137" s="79">
        <v>145</v>
      </c>
      <c r="D137" s="78">
        <v>10.069444444444445</v>
      </c>
      <c r="E137" s="78">
        <v>5.519604111153407</v>
      </c>
      <c r="F137" s="79">
        <v>230</v>
      </c>
      <c r="G137" s="80">
        <v>1.5862068965517242</v>
      </c>
      <c r="H137" s="86">
        <v>44</v>
      </c>
      <c r="I137" s="86">
        <v>96</v>
      </c>
      <c r="J137" s="92">
        <v>5</v>
      </c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  <c r="DK137" s="81"/>
      <c r="DL137" s="81"/>
      <c r="DM137" s="81"/>
      <c r="DN137" s="81"/>
      <c r="DO137" s="81"/>
      <c r="DP137" s="81"/>
      <c r="DQ137" s="81"/>
      <c r="DR137" s="81"/>
      <c r="DS137" s="81"/>
      <c r="DT137" s="81"/>
      <c r="DU137" s="81"/>
      <c r="DV137" s="81"/>
      <c r="DW137" s="81"/>
      <c r="DX137" s="81"/>
      <c r="DY137" s="81"/>
      <c r="DZ137" s="81"/>
      <c r="EA137" s="81"/>
      <c r="EB137" s="81"/>
      <c r="EC137" s="81"/>
      <c r="ED137" s="81"/>
      <c r="EE137" s="81"/>
      <c r="EF137" s="81"/>
      <c r="EG137" s="81"/>
      <c r="EH137" s="81"/>
      <c r="EI137" s="81"/>
      <c r="EJ137" s="81"/>
      <c r="EK137" s="81"/>
      <c r="EL137" s="81"/>
      <c r="EM137" s="81"/>
      <c r="EN137" s="81"/>
      <c r="EO137" s="81"/>
      <c r="EP137" s="81"/>
      <c r="EQ137" s="81"/>
      <c r="ER137" s="81"/>
      <c r="ES137" s="81"/>
      <c r="ET137" s="81"/>
      <c r="EU137" s="81"/>
      <c r="EV137" s="81"/>
      <c r="EW137" s="81"/>
      <c r="EX137" s="81"/>
      <c r="EY137" s="81"/>
      <c r="EZ137" s="81"/>
      <c r="FA137" s="81"/>
      <c r="FB137" s="81"/>
      <c r="FC137" s="81"/>
      <c r="FD137" s="81"/>
      <c r="FE137" s="81"/>
      <c r="FF137" s="81"/>
      <c r="FG137" s="81"/>
      <c r="FH137" s="81"/>
      <c r="FI137" s="81"/>
      <c r="FJ137" s="81"/>
      <c r="FK137" s="81"/>
      <c r="FL137" s="81"/>
      <c r="FM137" s="81"/>
      <c r="FN137" s="81"/>
      <c r="FO137" s="81"/>
      <c r="FP137" s="81"/>
      <c r="FQ137" s="81"/>
      <c r="FR137" s="81"/>
      <c r="FS137" s="81"/>
      <c r="FT137" s="81"/>
      <c r="FU137" s="81"/>
      <c r="FV137" s="81"/>
      <c r="FW137" s="81"/>
      <c r="FX137" s="81"/>
      <c r="FY137" s="81"/>
      <c r="FZ137" s="81"/>
      <c r="GA137" s="81"/>
      <c r="GB137" s="81"/>
      <c r="GC137" s="81"/>
      <c r="GD137" s="81"/>
      <c r="GE137" s="81"/>
      <c r="GF137" s="81"/>
      <c r="GG137" s="81"/>
      <c r="GH137" s="81"/>
      <c r="GI137" s="81"/>
      <c r="GJ137" s="81"/>
      <c r="GK137" s="81"/>
      <c r="GL137" s="81"/>
      <c r="GM137" s="81"/>
      <c r="GN137" s="81"/>
      <c r="GO137" s="81"/>
      <c r="GP137" s="81"/>
      <c r="GQ137" s="81"/>
      <c r="GR137" s="81"/>
      <c r="GS137" s="81"/>
      <c r="GT137" s="81"/>
      <c r="GU137" s="81"/>
      <c r="GV137" s="81"/>
      <c r="GW137" s="81"/>
      <c r="GX137" s="81"/>
      <c r="GY137" s="81"/>
      <c r="GZ137" s="81"/>
      <c r="HA137" s="81"/>
      <c r="HB137" s="81"/>
      <c r="HC137" s="81"/>
      <c r="HD137" s="81"/>
      <c r="HE137" s="81"/>
      <c r="HF137" s="81"/>
      <c r="HG137" s="81"/>
      <c r="HH137" s="81"/>
      <c r="HI137" s="81"/>
      <c r="HJ137" s="81"/>
      <c r="HK137" s="81"/>
      <c r="HL137" s="81"/>
      <c r="HM137" s="81"/>
      <c r="HN137" s="81"/>
      <c r="HO137" s="81"/>
      <c r="HP137" s="81"/>
      <c r="HQ137" s="81"/>
      <c r="HR137" s="81"/>
      <c r="HS137" s="81"/>
      <c r="HT137" s="81"/>
      <c r="HU137" s="81"/>
    </row>
    <row r="138" spans="1:229" ht="12.75" customHeight="1">
      <c r="A138" s="76">
        <v>1382</v>
      </c>
      <c r="B138" s="76" t="s">
        <v>438</v>
      </c>
      <c r="C138" s="79">
        <v>226</v>
      </c>
      <c r="D138" s="78">
        <v>9.269124423963135</v>
      </c>
      <c r="E138" s="78">
        <v>5.685534591194968</v>
      </c>
      <c r="F138" s="79">
        <v>345</v>
      </c>
      <c r="G138" s="80">
        <v>1.5265486725663717</v>
      </c>
      <c r="H138" s="86">
        <v>70</v>
      </c>
      <c r="I138" s="86">
        <v>137</v>
      </c>
      <c r="J138" s="92">
        <v>19</v>
      </c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</row>
    <row r="139" spans="1:229" ht="12.75" customHeight="1">
      <c r="A139" s="76">
        <v>1383</v>
      </c>
      <c r="B139" s="76" t="s">
        <v>439</v>
      </c>
      <c r="C139" s="79">
        <v>298</v>
      </c>
      <c r="D139" s="78">
        <v>8.456756756756757</v>
      </c>
      <c r="E139" s="78">
        <v>6.1153293658937</v>
      </c>
      <c r="F139" s="79">
        <v>468</v>
      </c>
      <c r="G139" s="80">
        <v>1.570469798657718</v>
      </c>
      <c r="H139" s="86">
        <v>92</v>
      </c>
      <c r="I139" s="86">
        <v>191</v>
      </c>
      <c r="J139" s="92">
        <v>15</v>
      </c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</row>
    <row r="140" spans="1:229" ht="12.75" customHeight="1">
      <c r="A140" s="76">
        <v>1384</v>
      </c>
      <c r="B140" s="76" t="s">
        <v>440</v>
      </c>
      <c r="C140" s="79">
        <v>580</v>
      </c>
      <c r="D140" s="78">
        <v>12.991181657848324</v>
      </c>
      <c r="E140" s="78">
        <v>8.790542588663232</v>
      </c>
      <c r="F140" s="79">
        <v>921</v>
      </c>
      <c r="G140" s="80">
        <v>1.5879310344827586</v>
      </c>
      <c r="H140" s="86">
        <v>218</v>
      </c>
      <c r="I140" s="86">
        <v>315</v>
      </c>
      <c r="J140" s="92">
        <v>47</v>
      </c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</row>
    <row r="141" spans="1:229" ht="12.75" customHeight="1">
      <c r="A141" s="76">
        <v>1401</v>
      </c>
      <c r="B141" s="76" t="s">
        <v>441</v>
      </c>
      <c r="C141" s="79">
        <v>223</v>
      </c>
      <c r="D141" s="78">
        <v>10.656637168141595</v>
      </c>
      <c r="E141" s="78">
        <v>8.466211085801064</v>
      </c>
      <c r="F141" s="79">
        <v>335</v>
      </c>
      <c r="G141" s="80">
        <v>1.5022421524663676</v>
      </c>
      <c r="H141" s="86">
        <v>72</v>
      </c>
      <c r="I141" s="86">
        <v>140</v>
      </c>
      <c r="J141" s="92">
        <v>11</v>
      </c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</row>
    <row r="142" spans="1:229" ht="12.75" customHeight="1">
      <c r="A142" s="76">
        <v>1402</v>
      </c>
      <c r="B142" s="76" t="s">
        <v>442</v>
      </c>
      <c r="C142" s="79">
        <v>166</v>
      </c>
      <c r="D142" s="78">
        <v>7.718471337579618</v>
      </c>
      <c r="E142" s="78">
        <v>7.757009345794392</v>
      </c>
      <c r="F142" s="79">
        <v>354</v>
      </c>
      <c r="G142" s="80">
        <v>2.1325301204819276</v>
      </c>
      <c r="H142" s="86">
        <v>44</v>
      </c>
      <c r="I142" s="86">
        <v>106</v>
      </c>
      <c r="J142" s="92">
        <v>15</v>
      </c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</row>
    <row r="143" spans="1:229" ht="12.75" customHeight="1">
      <c r="A143" s="76">
        <v>1407</v>
      </c>
      <c r="B143" s="76" t="s">
        <v>443</v>
      </c>
      <c r="C143" s="79">
        <v>64</v>
      </c>
      <c r="D143" s="78">
        <v>8.567741935483872</v>
      </c>
      <c r="E143" s="78">
        <v>6.874328678839957</v>
      </c>
      <c r="F143" s="79">
        <v>91</v>
      </c>
      <c r="G143" s="80">
        <v>1.421875</v>
      </c>
      <c r="H143" s="86">
        <v>19</v>
      </c>
      <c r="I143" s="86">
        <v>41</v>
      </c>
      <c r="J143" s="92">
        <v>4</v>
      </c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</row>
    <row r="144" spans="1:229" ht="12.75" customHeight="1">
      <c r="A144" s="76">
        <v>1415</v>
      </c>
      <c r="B144" s="76" t="s">
        <v>444</v>
      </c>
      <c r="C144" s="79">
        <v>163</v>
      </c>
      <c r="D144" s="78">
        <v>11.038607594936709</v>
      </c>
      <c r="E144" s="78">
        <v>8.182730923694779</v>
      </c>
      <c r="F144" s="79">
        <v>270</v>
      </c>
      <c r="G144" s="80">
        <v>1.656441717791411</v>
      </c>
      <c r="H144" s="86">
        <v>59</v>
      </c>
      <c r="I144" s="86">
        <v>96</v>
      </c>
      <c r="J144" s="92">
        <v>8</v>
      </c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</row>
    <row r="145" spans="1:229" ht="12.75" customHeight="1">
      <c r="A145" s="76">
        <v>1419</v>
      </c>
      <c r="B145" s="76" t="s">
        <v>445</v>
      </c>
      <c r="C145" s="79">
        <v>121</v>
      </c>
      <c r="D145" s="78">
        <v>12.920338983050847</v>
      </c>
      <c r="E145" s="78">
        <v>8.248125426039536</v>
      </c>
      <c r="F145" s="79">
        <v>195</v>
      </c>
      <c r="G145" s="80">
        <v>1.6115702479338843</v>
      </c>
      <c r="H145" s="86">
        <v>35</v>
      </c>
      <c r="I145" s="86">
        <v>66</v>
      </c>
      <c r="J145" s="92">
        <v>21</v>
      </c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</row>
    <row r="146" spans="1:229" ht="12.75" customHeight="1">
      <c r="A146" s="76">
        <v>1421</v>
      </c>
      <c r="B146" s="76" t="s">
        <v>446</v>
      </c>
      <c r="C146" s="79">
        <v>92</v>
      </c>
      <c r="D146" s="78">
        <v>9.613483146067418</v>
      </c>
      <c r="E146" s="78">
        <v>4.9864498644986455</v>
      </c>
      <c r="F146" s="79">
        <v>189</v>
      </c>
      <c r="G146" s="80">
        <v>2.0543478260869565</v>
      </c>
      <c r="H146" s="86">
        <v>24</v>
      </c>
      <c r="I146" s="86">
        <v>54</v>
      </c>
      <c r="J146" s="92">
        <v>14</v>
      </c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  <c r="FH146" s="81"/>
      <c r="FI146" s="81"/>
      <c r="FJ146" s="81"/>
      <c r="FK146" s="81"/>
      <c r="FL146" s="81"/>
      <c r="FM146" s="81"/>
      <c r="FN146" s="81"/>
      <c r="FO146" s="81"/>
      <c r="FP146" s="81"/>
      <c r="FQ146" s="81"/>
      <c r="FR146" s="81"/>
      <c r="FS146" s="81"/>
      <c r="FT146" s="81"/>
      <c r="FU146" s="81"/>
      <c r="FV146" s="81"/>
      <c r="FW146" s="81"/>
      <c r="FX146" s="81"/>
      <c r="FY146" s="81"/>
      <c r="FZ146" s="81"/>
      <c r="GA146" s="81"/>
      <c r="GB146" s="81"/>
      <c r="GC146" s="81"/>
      <c r="GD146" s="81"/>
      <c r="GE146" s="81"/>
      <c r="GF146" s="81"/>
      <c r="GG146" s="81"/>
      <c r="GH146" s="81"/>
      <c r="GI146" s="81"/>
      <c r="GJ146" s="81"/>
      <c r="GK146" s="81"/>
      <c r="GL146" s="81"/>
      <c r="GM146" s="81"/>
      <c r="GN146" s="81"/>
      <c r="GO146" s="81"/>
      <c r="GP146" s="81"/>
      <c r="GQ146" s="81"/>
      <c r="GR146" s="81"/>
      <c r="GS146" s="81"/>
      <c r="GT146" s="81"/>
      <c r="GU146" s="81"/>
      <c r="GV146" s="81"/>
      <c r="GW146" s="81"/>
      <c r="GX146" s="81"/>
      <c r="GY146" s="81"/>
      <c r="GZ146" s="81"/>
      <c r="HA146" s="81"/>
      <c r="HB146" s="81"/>
      <c r="HC146" s="81"/>
      <c r="HD146" s="81"/>
      <c r="HE146" s="81"/>
      <c r="HF146" s="81"/>
      <c r="HG146" s="81"/>
      <c r="HH146" s="81"/>
      <c r="HI146" s="81"/>
      <c r="HJ146" s="81"/>
      <c r="HK146" s="81"/>
      <c r="HL146" s="81"/>
      <c r="HM146" s="81"/>
      <c r="HN146" s="81"/>
      <c r="HO146" s="81"/>
      <c r="HP146" s="81"/>
      <c r="HQ146" s="81"/>
      <c r="HR146" s="81"/>
      <c r="HS146" s="81"/>
      <c r="HT146" s="81"/>
      <c r="HU146" s="81"/>
    </row>
    <row r="147" spans="1:229" ht="12.75" customHeight="1">
      <c r="A147" s="76">
        <v>1427</v>
      </c>
      <c r="B147" s="76" t="s">
        <v>447</v>
      </c>
      <c r="C147" s="79">
        <v>63</v>
      </c>
      <c r="D147" s="78">
        <v>11.42542372881356</v>
      </c>
      <c r="E147" s="78">
        <v>7.159090909090909</v>
      </c>
      <c r="F147" s="79">
        <v>106</v>
      </c>
      <c r="G147" s="80">
        <v>1.6825396825396826</v>
      </c>
      <c r="H147" s="86">
        <v>16</v>
      </c>
      <c r="I147" s="86">
        <v>37</v>
      </c>
      <c r="J147" s="92">
        <v>10</v>
      </c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</row>
    <row r="148" spans="1:229" ht="12.75" customHeight="1">
      <c r="A148" s="76">
        <v>1430</v>
      </c>
      <c r="B148" s="76" t="s">
        <v>448</v>
      </c>
      <c r="C148" s="79">
        <v>69</v>
      </c>
      <c r="D148" s="78">
        <v>10.958823529411765</v>
      </c>
      <c r="E148" s="78">
        <v>6.117021276595745</v>
      </c>
      <c r="F148" s="79">
        <v>133</v>
      </c>
      <c r="G148" s="80">
        <v>1.9275362318840579</v>
      </c>
      <c r="H148" s="86">
        <v>16</v>
      </c>
      <c r="I148" s="86">
        <v>51</v>
      </c>
      <c r="J148" s="92" t="s">
        <v>268</v>
      </c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</row>
    <row r="149" spans="1:229" ht="12.75" customHeight="1">
      <c r="A149" s="76">
        <v>1435</v>
      </c>
      <c r="B149" s="76" t="s">
        <v>449</v>
      </c>
      <c r="C149" s="79">
        <v>56</v>
      </c>
      <c r="D149" s="78">
        <v>7.4</v>
      </c>
      <c r="E149" s="78">
        <v>3.329369797859691</v>
      </c>
      <c r="F149" s="79">
        <v>97</v>
      </c>
      <c r="G149" s="80">
        <v>1.7321428571428572</v>
      </c>
      <c r="H149" s="86">
        <v>17</v>
      </c>
      <c r="I149" s="86">
        <v>32</v>
      </c>
      <c r="J149" s="92">
        <v>7</v>
      </c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</row>
    <row r="150" spans="1:229" ht="12.75" customHeight="1">
      <c r="A150" s="76">
        <v>1438</v>
      </c>
      <c r="B150" s="76" t="s">
        <v>450</v>
      </c>
      <c r="C150" s="79">
        <v>25</v>
      </c>
      <c r="D150" s="78">
        <v>8.3</v>
      </c>
      <c r="E150" s="78">
        <v>3.3467202141900936</v>
      </c>
      <c r="F150" s="79">
        <v>40</v>
      </c>
      <c r="G150" s="80">
        <v>1.6</v>
      </c>
      <c r="H150" s="86">
        <v>8</v>
      </c>
      <c r="I150" s="86">
        <v>15</v>
      </c>
      <c r="J150" s="92" t="s">
        <v>268</v>
      </c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</row>
    <row r="151" spans="1:229" ht="12.75" customHeight="1">
      <c r="A151" s="76">
        <v>1439</v>
      </c>
      <c r="B151" s="76" t="s">
        <v>451</v>
      </c>
      <c r="C151" s="79">
        <v>34</v>
      </c>
      <c r="D151" s="78">
        <v>8.242424242424242</v>
      </c>
      <c r="E151" s="78">
        <v>4.038004750593824</v>
      </c>
      <c r="F151" s="79">
        <v>45</v>
      </c>
      <c r="G151" s="80">
        <v>1.3235294117647058</v>
      </c>
      <c r="H151" s="86">
        <v>9</v>
      </c>
      <c r="I151" s="86">
        <v>24</v>
      </c>
      <c r="J151" s="92" t="s">
        <v>46</v>
      </c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81"/>
      <c r="HB151" s="81"/>
      <c r="HC151" s="81"/>
      <c r="HD151" s="81"/>
      <c r="HE151" s="81"/>
      <c r="HF151" s="81"/>
      <c r="HG151" s="81"/>
      <c r="HH151" s="81"/>
      <c r="HI151" s="81"/>
      <c r="HJ151" s="81"/>
      <c r="HK151" s="81"/>
      <c r="HL151" s="81"/>
      <c r="HM151" s="81"/>
      <c r="HN151" s="81"/>
      <c r="HO151" s="81"/>
      <c r="HP151" s="81"/>
      <c r="HQ151" s="81"/>
      <c r="HR151" s="81"/>
      <c r="HS151" s="81"/>
      <c r="HT151" s="81"/>
      <c r="HU151" s="81"/>
    </row>
    <row r="152" spans="1:229" ht="12.75" customHeight="1">
      <c r="A152" s="76">
        <v>1440</v>
      </c>
      <c r="B152" s="76" t="s">
        <v>452</v>
      </c>
      <c r="C152" s="79">
        <v>164</v>
      </c>
      <c r="D152" s="78">
        <v>9.40127388535032</v>
      </c>
      <c r="E152" s="78">
        <v>9.297052154195011</v>
      </c>
      <c r="F152" s="79">
        <v>239</v>
      </c>
      <c r="G152" s="80">
        <v>1.4573170731707317</v>
      </c>
      <c r="H152" s="86">
        <v>47</v>
      </c>
      <c r="I152" s="86">
        <v>111</v>
      </c>
      <c r="J152" s="92">
        <v>7</v>
      </c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  <c r="DK152" s="81"/>
      <c r="DL152" s="81"/>
      <c r="DM152" s="81"/>
      <c r="DN152" s="81"/>
      <c r="DO152" s="81"/>
      <c r="DP152" s="81"/>
      <c r="DQ152" s="81"/>
      <c r="DR152" s="81"/>
      <c r="DS152" s="81"/>
      <c r="DT152" s="81"/>
      <c r="DU152" s="81"/>
      <c r="DV152" s="81"/>
      <c r="DW152" s="81"/>
      <c r="DX152" s="81"/>
      <c r="DY152" s="81"/>
      <c r="DZ152" s="81"/>
      <c r="EA152" s="81"/>
      <c r="EB152" s="81"/>
      <c r="EC152" s="81"/>
      <c r="ED152" s="81"/>
      <c r="EE152" s="81"/>
      <c r="EF152" s="81"/>
      <c r="EG152" s="81"/>
      <c r="EH152" s="81"/>
      <c r="EI152" s="81"/>
      <c r="EJ152" s="81"/>
      <c r="EK152" s="81"/>
      <c r="EL152" s="81"/>
      <c r="EM152" s="81"/>
      <c r="EN152" s="81"/>
      <c r="EO152" s="81"/>
      <c r="EP152" s="81"/>
      <c r="EQ152" s="81"/>
      <c r="ER152" s="81"/>
      <c r="ES152" s="81"/>
      <c r="ET152" s="81"/>
      <c r="EU152" s="81"/>
      <c r="EV152" s="81"/>
      <c r="EW152" s="81"/>
      <c r="EX152" s="81"/>
      <c r="EY152" s="81"/>
      <c r="EZ152" s="81"/>
      <c r="FA152" s="81"/>
      <c r="FB152" s="81"/>
      <c r="FC152" s="81"/>
      <c r="FD152" s="81"/>
      <c r="FE152" s="81"/>
      <c r="FF152" s="81"/>
      <c r="FG152" s="81"/>
      <c r="FH152" s="81"/>
      <c r="FI152" s="81"/>
      <c r="FJ152" s="81"/>
      <c r="FK152" s="81"/>
      <c r="FL152" s="81"/>
      <c r="FM152" s="81"/>
      <c r="FN152" s="81"/>
      <c r="FO152" s="81"/>
      <c r="FP152" s="81"/>
      <c r="FQ152" s="81"/>
      <c r="FR152" s="81"/>
      <c r="FS152" s="81"/>
      <c r="FT152" s="81"/>
      <c r="FU152" s="81"/>
      <c r="FV152" s="81"/>
      <c r="FW152" s="81"/>
      <c r="FX152" s="81"/>
      <c r="FY152" s="81"/>
      <c r="FZ152" s="81"/>
      <c r="GA152" s="81"/>
      <c r="GB152" s="81"/>
      <c r="GC152" s="81"/>
      <c r="GD152" s="81"/>
      <c r="GE152" s="81"/>
      <c r="GF152" s="81"/>
      <c r="GG152" s="81"/>
      <c r="GH152" s="81"/>
      <c r="GI152" s="81"/>
      <c r="GJ152" s="81"/>
      <c r="GK152" s="81"/>
      <c r="GL152" s="81"/>
      <c r="GM152" s="81"/>
      <c r="GN152" s="81"/>
      <c r="GO152" s="81"/>
      <c r="GP152" s="81"/>
      <c r="GQ152" s="81"/>
      <c r="GR152" s="81"/>
      <c r="GS152" s="81"/>
      <c r="GT152" s="81"/>
      <c r="GU152" s="81"/>
      <c r="GV152" s="81"/>
      <c r="GW152" s="81"/>
      <c r="GX152" s="81"/>
      <c r="GY152" s="81"/>
      <c r="GZ152" s="81"/>
      <c r="HA152" s="81"/>
      <c r="HB152" s="81"/>
      <c r="HC152" s="81"/>
      <c r="HD152" s="81"/>
      <c r="HE152" s="81"/>
      <c r="HF152" s="81"/>
      <c r="HG152" s="81"/>
      <c r="HH152" s="81"/>
      <c r="HI152" s="81"/>
      <c r="HJ152" s="81"/>
      <c r="HK152" s="81"/>
      <c r="HL152" s="81"/>
      <c r="HM152" s="81"/>
      <c r="HN152" s="81"/>
      <c r="HO152" s="81"/>
      <c r="HP152" s="81"/>
      <c r="HQ152" s="81"/>
      <c r="HR152" s="81"/>
      <c r="HS152" s="81"/>
      <c r="HT152" s="81"/>
      <c r="HU152" s="81"/>
    </row>
    <row r="153" spans="1:229" ht="12.75" customHeight="1">
      <c r="A153" s="76">
        <v>1441</v>
      </c>
      <c r="B153" s="76" t="s">
        <v>453</v>
      </c>
      <c r="C153" s="79">
        <v>227</v>
      </c>
      <c r="D153" s="78">
        <v>9.611711711711713</v>
      </c>
      <c r="E153" s="78">
        <v>8.293752283522105</v>
      </c>
      <c r="F153" s="79">
        <v>356</v>
      </c>
      <c r="G153" s="80">
        <v>1.5682819383259912</v>
      </c>
      <c r="H153" s="86">
        <v>80</v>
      </c>
      <c r="I153" s="86">
        <v>133</v>
      </c>
      <c r="J153" s="92">
        <v>14</v>
      </c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</row>
    <row r="154" spans="1:229" ht="12.75" customHeight="1">
      <c r="A154" s="76">
        <v>1442</v>
      </c>
      <c r="B154" s="76" t="s">
        <v>454</v>
      </c>
      <c r="C154" s="79">
        <v>64</v>
      </c>
      <c r="D154" s="78">
        <v>9.125925925925927</v>
      </c>
      <c r="E154" s="78">
        <v>4.852160727824109</v>
      </c>
      <c r="F154" s="79">
        <v>96</v>
      </c>
      <c r="G154" s="80">
        <v>1.5</v>
      </c>
      <c r="H154" s="86">
        <v>25</v>
      </c>
      <c r="I154" s="86">
        <v>38</v>
      </c>
      <c r="J154" s="92" t="s">
        <v>268</v>
      </c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  <c r="DK154" s="81"/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81"/>
      <c r="EU154" s="81"/>
      <c r="EV154" s="81"/>
      <c r="EW154" s="81"/>
      <c r="EX154" s="81"/>
      <c r="EY154" s="81"/>
      <c r="EZ154" s="81"/>
      <c r="FA154" s="81"/>
      <c r="FB154" s="81"/>
      <c r="FC154" s="81"/>
      <c r="FD154" s="81"/>
      <c r="FE154" s="81"/>
      <c r="FF154" s="81"/>
      <c r="FG154" s="81"/>
      <c r="FH154" s="81"/>
      <c r="FI154" s="81"/>
      <c r="FJ154" s="81"/>
      <c r="FK154" s="81"/>
      <c r="FL154" s="81"/>
      <c r="FM154" s="81"/>
      <c r="FN154" s="81"/>
      <c r="FO154" s="81"/>
      <c r="FP154" s="81"/>
      <c r="FQ154" s="81"/>
      <c r="FR154" s="81"/>
      <c r="FS154" s="81"/>
      <c r="FT154" s="81"/>
      <c r="FU154" s="81"/>
      <c r="FV154" s="81"/>
      <c r="FW154" s="81"/>
      <c r="FX154" s="81"/>
      <c r="FY154" s="81"/>
      <c r="FZ154" s="81"/>
      <c r="GA154" s="81"/>
      <c r="GB154" s="81"/>
      <c r="GC154" s="81"/>
      <c r="GD154" s="81"/>
      <c r="GE154" s="81"/>
      <c r="GF154" s="81"/>
      <c r="GG154" s="81"/>
      <c r="GH154" s="81"/>
      <c r="GI154" s="81"/>
      <c r="GJ154" s="81"/>
      <c r="GK154" s="81"/>
      <c r="GL154" s="81"/>
      <c r="GM154" s="81"/>
      <c r="GN154" s="81"/>
      <c r="GO154" s="81"/>
      <c r="GP154" s="81"/>
      <c r="GQ154" s="81"/>
      <c r="GR154" s="81"/>
      <c r="GS154" s="81"/>
      <c r="GT154" s="81"/>
      <c r="GU154" s="81"/>
      <c r="GV154" s="81"/>
      <c r="GW154" s="81"/>
      <c r="GX154" s="81"/>
      <c r="GY154" s="81"/>
      <c r="GZ154" s="81"/>
      <c r="HA154" s="81"/>
      <c r="HB154" s="81"/>
      <c r="HC154" s="81"/>
      <c r="HD154" s="81"/>
      <c r="HE154" s="81"/>
      <c r="HF154" s="81"/>
      <c r="HG154" s="81"/>
      <c r="HH154" s="81"/>
      <c r="HI154" s="81"/>
      <c r="HJ154" s="81"/>
      <c r="HK154" s="81"/>
      <c r="HL154" s="81"/>
      <c r="HM154" s="81"/>
      <c r="HN154" s="81"/>
      <c r="HO154" s="81"/>
      <c r="HP154" s="81"/>
      <c r="HQ154" s="81"/>
      <c r="HR154" s="81"/>
      <c r="HS154" s="81"/>
      <c r="HT154" s="81"/>
      <c r="HU154" s="81"/>
    </row>
    <row r="155" spans="1:229" ht="12.75" customHeight="1">
      <c r="A155" s="76">
        <v>1443</v>
      </c>
      <c r="B155" s="76" t="s">
        <v>455</v>
      </c>
      <c r="C155" s="79">
        <v>60</v>
      </c>
      <c r="D155" s="78">
        <v>11.389830508474574</v>
      </c>
      <c r="E155" s="78">
        <v>7.434944237918216</v>
      </c>
      <c r="F155" s="79">
        <v>108</v>
      </c>
      <c r="G155" s="80">
        <v>1.8</v>
      </c>
      <c r="H155" s="86">
        <v>17</v>
      </c>
      <c r="I155" s="86">
        <v>38</v>
      </c>
      <c r="J155" s="92">
        <v>5</v>
      </c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  <c r="ES155" s="81"/>
      <c r="ET155" s="81"/>
      <c r="EU155" s="81"/>
      <c r="EV155" s="81"/>
      <c r="EW155" s="81"/>
      <c r="EX155" s="81"/>
      <c r="EY155" s="81"/>
      <c r="EZ155" s="81"/>
      <c r="FA155" s="81"/>
      <c r="FB155" s="81"/>
      <c r="FC155" s="81"/>
      <c r="FD155" s="81"/>
      <c r="FE155" s="81"/>
      <c r="FF155" s="81"/>
      <c r="FG155" s="81"/>
      <c r="FH155" s="81"/>
      <c r="FI155" s="81"/>
      <c r="FJ155" s="81"/>
      <c r="FK155" s="81"/>
      <c r="FL155" s="81"/>
      <c r="FM155" s="81"/>
      <c r="FN155" s="81"/>
      <c r="FO155" s="81"/>
      <c r="FP155" s="81"/>
      <c r="FQ155" s="81"/>
      <c r="FR155" s="81"/>
      <c r="FS155" s="81"/>
      <c r="FT155" s="81"/>
      <c r="FU155" s="81"/>
      <c r="FV155" s="81"/>
      <c r="FW155" s="81"/>
      <c r="FX155" s="81"/>
      <c r="FY155" s="81"/>
      <c r="FZ155" s="81"/>
      <c r="GA155" s="81"/>
      <c r="GB155" s="81"/>
      <c r="GC155" s="81"/>
      <c r="GD155" s="81"/>
      <c r="GE155" s="81"/>
      <c r="GF155" s="81"/>
      <c r="GG155" s="81"/>
      <c r="GH155" s="81"/>
      <c r="GI155" s="81"/>
      <c r="GJ155" s="81"/>
      <c r="GK155" s="81"/>
      <c r="GL155" s="81"/>
      <c r="GM155" s="81"/>
      <c r="GN155" s="81"/>
      <c r="GO155" s="81"/>
      <c r="GP155" s="81"/>
      <c r="GQ155" s="81"/>
      <c r="GR155" s="81"/>
      <c r="GS155" s="81"/>
      <c r="GT155" s="81"/>
      <c r="GU155" s="81"/>
      <c r="GV155" s="81"/>
      <c r="GW155" s="81"/>
      <c r="GX155" s="81"/>
      <c r="GY155" s="81"/>
      <c r="GZ155" s="81"/>
      <c r="HA155" s="81"/>
      <c r="HB155" s="81"/>
      <c r="HC155" s="81"/>
      <c r="HD155" s="81"/>
      <c r="HE155" s="81"/>
      <c r="HF155" s="81"/>
      <c r="HG155" s="81"/>
      <c r="HH155" s="81"/>
      <c r="HI155" s="81"/>
      <c r="HJ155" s="81"/>
      <c r="HK155" s="81"/>
      <c r="HL155" s="81"/>
      <c r="HM155" s="81"/>
      <c r="HN155" s="81"/>
      <c r="HO155" s="81"/>
      <c r="HP155" s="81"/>
      <c r="HQ155" s="81"/>
      <c r="HR155" s="81"/>
      <c r="HS155" s="81"/>
      <c r="HT155" s="81"/>
      <c r="HU155" s="81"/>
    </row>
    <row r="156" spans="1:229" ht="12.75" customHeight="1">
      <c r="A156" s="76">
        <v>1444</v>
      </c>
      <c r="B156" s="76" t="s">
        <v>456</v>
      </c>
      <c r="C156" s="79">
        <v>22</v>
      </c>
      <c r="D156" s="78">
        <v>5.94</v>
      </c>
      <c r="E156" s="78">
        <v>3.642384105960265</v>
      </c>
      <c r="F156" s="79">
        <v>29</v>
      </c>
      <c r="G156" s="80">
        <v>1.3181818181818181</v>
      </c>
      <c r="H156" s="86">
        <v>3</v>
      </c>
      <c r="I156" s="86">
        <v>19</v>
      </c>
      <c r="J156" s="92" t="s">
        <v>46</v>
      </c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</row>
    <row r="157" spans="1:229" ht="12.75" customHeight="1">
      <c r="A157" s="76">
        <v>1445</v>
      </c>
      <c r="B157" s="76" t="s">
        <v>457</v>
      </c>
      <c r="C157" s="79">
        <v>19</v>
      </c>
      <c r="D157" s="78">
        <v>5.34375</v>
      </c>
      <c r="E157" s="78">
        <v>2.493438320209974</v>
      </c>
      <c r="F157" s="79">
        <v>27</v>
      </c>
      <c r="G157" s="80">
        <v>1.4210526315789473</v>
      </c>
      <c r="H157" s="86">
        <v>7</v>
      </c>
      <c r="I157" s="86">
        <v>12</v>
      </c>
      <c r="J157" s="92" t="s">
        <v>46</v>
      </c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  <c r="GY157" s="81"/>
      <c r="GZ157" s="81"/>
      <c r="HA157" s="81"/>
      <c r="HB157" s="81"/>
      <c r="HC157" s="81"/>
      <c r="HD157" s="81"/>
      <c r="HE157" s="81"/>
      <c r="HF157" s="81"/>
      <c r="HG157" s="81"/>
      <c r="HH157" s="81"/>
      <c r="HI157" s="81"/>
      <c r="HJ157" s="81"/>
      <c r="HK157" s="81"/>
      <c r="HL157" s="81"/>
      <c r="HM157" s="81"/>
      <c r="HN157" s="81"/>
      <c r="HO157" s="81"/>
      <c r="HP157" s="81"/>
      <c r="HQ157" s="81"/>
      <c r="HR157" s="81"/>
      <c r="HS157" s="81"/>
      <c r="HT157" s="81"/>
      <c r="HU157" s="81"/>
    </row>
    <row r="158" spans="1:229" ht="12.75" customHeight="1">
      <c r="A158" s="76">
        <v>1446</v>
      </c>
      <c r="B158" s="76" t="s">
        <v>458</v>
      </c>
      <c r="C158" s="79">
        <v>23</v>
      </c>
      <c r="D158" s="78">
        <v>5.52</v>
      </c>
      <c r="E158" s="78">
        <v>4.291044776119403</v>
      </c>
      <c r="F158" s="79">
        <v>36</v>
      </c>
      <c r="G158" s="80">
        <v>1.565217391304348</v>
      </c>
      <c r="H158" s="86">
        <v>7</v>
      </c>
      <c r="I158" s="86">
        <v>15</v>
      </c>
      <c r="J158" s="92" t="s">
        <v>268</v>
      </c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1"/>
      <c r="DT158" s="81"/>
      <c r="DU158" s="81"/>
      <c r="DV158" s="81"/>
      <c r="DW158" s="81"/>
      <c r="DX158" s="81"/>
      <c r="DY158" s="81"/>
      <c r="DZ158" s="81"/>
      <c r="EA158" s="81"/>
      <c r="EB158" s="81"/>
      <c r="EC158" s="81"/>
      <c r="ED158" s="81"/>
      <c r="EE158" s="81"/>
      <c r="EF158" s="81"/>
      <c r="EG158" s="81"/>
      <c r="EH158" s="81"/>
      <c r="EI158" s="81"/>
      <c r="EJ158" s="81"/>
      <c r="EK158" s="81"/>
      <c r="EL158" s="81"/>
      <c r="EM158" s="81"/>
      <c r="EN158" s="81"/>
      <c r="EO158" s="81"/>
      <c r="EP158" s="81"/>
      <c r="EQ158" s="81"/>
      <c r="ER158" s="81"/>
      <c r="ES158" s="81"/>
      <c r="ET158" s="81"/>
      <c r="EU158" s="81"/>
      <c r="EV158" s="81"/>
      <c r="EW158" s="81"/>
      <c r="EX158" s="81"/>
      <c r="EY158" s="81"/>
      <c r="EZ158" s="81"/>
      <c r="FA158" s="81"/>
      <c r="FB158" s="81"/>
      <c r="FC158" s="81"/>
      <c r="FD158" s="81"/>
      <c r="FE158" s="81"/>
      <c r="FF158" s="81"/>
      <c r="FG158" s="81"/>
      <c r="FH158" s="81"/>
      <c r="FI158" s="81"/>
      <c r="FJ158" s="81"/>
      <c r="FK158" s="81"/>
      <c r="FL158" s="81"/>
      <c r="FM158" s="81"/>
      <c r="FN158" s="81"/>
      <c r="FO158" s="81"/>
      <c r="FP158" s="81"/>
      <c r="FQ158" s="81"/>
      <c r="FR158" s="81"/>
      <c r="FS158" s="81"/>
      <c r="FT158" s="81"/>
      <c r="FU158" s="81"/>
      <c r="FV158" s="81"/>
      <c r="FW158" s="81"/>
      <c r="FX158" s="81"/>
      <c r="FY158" s="81"/>
      <c r="FZ158" s="81"/>
      <c r="GA158" s="81"/>
      <c r="GB158" s="81"/>
      <c r="GC158" s="81"/>
      <c r="GD158" s="81"/>
      <c r="GE158" s="81"/>
      <c r="GF158" s="81"/>
      <c r="GG158" s="81"/>
      <c r="GH158" s="81"/>
      <c r="GI158" s="81"/>
      <c r="GJ158" s="81"/>
      <c r="GK158" s="81"/>
      <c r="GL158" s="81"/>
      <c r="GM158" s="81"/>
      <c r="GN158" s="81"/>
      <c r="GO158" s="81"/>
      <c r="GP158" s="81"/>
      <c r="GQ158" s="81"/>
      <c r="GR158" s="81"/>
      <c r="GS158" s="81"/>
      <c r="GT158" s="81"/>
      <c r="GU158" s="81"/>
      <c r="GV158" s="81"/>
      <c r="GW158" s="81"/>
      <c r="GX158" s="81"/>
      <c r="GY158" s="81"/>
      <c r="GZ158" s="81"/>
      <c r="HA158" s="81"/>
      <c r="HB158" s="81"/>
      <c r="HC158" s="81"/>
      <c r="HD158" s="81"/>
      <c r="HE158" s="81"/>
      <c r="HF158" s="81"/>
      <c r="HG158" s="81"/>
      <c r="HH158" s="81"/>
      <c r="HI158" s="81"/>
      <c r="HJ158" s="81"/>
      <c r="HK158" s="81"/>
      <c r="HL158" s="81"/>
      <c r="HM158" s="81"/>
      <c r="HN158" s="81"/>
      <c r="HO158" s="81"/>
      <c r="HP158" s="81"/>
      <c r="HQ158" s="81"/>
      <c r="HR158" s="81"/>
      <c r="HS158" s="81"/>
      <c r="HT158" s="81"/>
      <c r="HU158" s="81"/>
    </row>
    <row r="159" spans="1:229" ht="12.75" customHeight="1">
      <c r="A159" s="76">
        <v>1447</v>
      </c>
      <c r="B159" s="76" t="s">
        <v>459</v>
      </c>
      <c r="C159" s="79">
        <v>24</v>
      </c>
      <c r="D159" s="78">
        <v>7.1</v>
      </c>
      <c r="E159" s="78">
        <v>4.316546762589928</v>
      </c>
      <c r="F159" s="79">
        <v>36</v>
      </c>
      <c r="G159" s="80">
        <v>1.5</v>
      </c>
      <c r="H159" s="86">
        <v>3</v>
      </c>
      <c r="I159" s="86">
        <v>19</v>
      </c>
      <c r="J159" s="92" t="s">
        <v>268</v>
      </c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1"/>
      <c r="DT159" s="81"/>
      <c r="DU159" s="81"/>
      <c r="DV159" s="81"/>
      <c r="DW159" s="81"/>
      <c r="DX159" s="81"/>
      <c r="DY159" s="81"/>
      <c r="DZ159" s="81"/>
      <c r="EA159" s="81"/>
      <c r="EB159" s="81"/>
      <c r="EC159" s="81"/>
      <c r="ED159" s="81"/>
      <c r="EE159" s="81"/>
      <c r="EF159" s="81"/>
      <c r="EG159" s="81"/>
      <c r="EH159" s="81"/>
      <c r="EI159" s="81"/>
      <c r="EJ159" s="81"/>
      <c r="EK159" s="81"/>
      <c r="EL159" s="81"/>
      <c r="EM159" s="81"/>
      <c r="EN159" s="81"/>
      <c r="EO159" s="81"/>
      <c r="EP159" s="81"/>
      <c r="EQ159" s="81"/>
      <c r="ER159" s="81"/>
      <c r="ES159" s="81"/>
      <c r="ET159" s="81"/>
      <c r="EU159" s="81"/>
      <c r="EV159" s="81"/>
      <c r="EW159" s="81"/>
      <c r="EX159" s="81"/>
      <c r="EY159" s="81"/>
      <c r="EZ159" s="81"/>
      <c r="FA159" s="81"/>
      <c r="FB159" s="81"/>
      <c r="FC159" s="81"/>
      <c r="FD159" s="81"/>
      <c r="FE159" s="81"/>
      <c r="FF159" s="81"/>
      <c r="FG159" s="81"/>
      <c r="FH159" s="81"/>
      <c r="FI159" s="81"/>
      <c r="FJ159" s="81"/>
      <c r="FK159" s="81"/>
      <c r="FL159" s="81"/>
      <c r="FM159" s="81"/>
      <c r="FN159" s="81"/>
      <c r="FO159" s="81"/>
      <c r="FP159" s="81"/>
      <c r="FQ159" s="81"/>
      <c r="FR159" s="81"/>
      <c r="FS159" s="81"/>
      <c r="FT159" s="81"/>
      <c r="FU159" s="81"/>
      <c r="FV159" s="81"/>
      <c r="FW159" s="81"/>
      <c r="FX159" s="81"/>
      <c r="FY159" s="81"/>
      <c r="FZ159" s="81"/>
      <c r="GA159" s="81"/>
      <c r="GB159" s="81"/>
      <c r="GC159" s="81"/>
      <c r="GD159" s="81"/>
      <c r="GE159" s="81"/>
      <c r="GF159" s="81"/>
      <c r="GG159" s="81"/>
      <c r="GH159" s="81"/>
      <c r="GI159" s="81"/>
      <c r="GJ159" s="81"/>
      <c r="GK159" s="81"/>
      <c r="GL159" s="81"/>
      <c r="GM159" s="81"/>
      <c r="GN159" s="81"/>
      <c r="GO159" s="81"/>
      <c r="GP159" s="81"/>
      <c r="GQ159" s="81"/>
      <c r="GR159" s="81"/>
      <c r="GS159" s="81"/>
      <c r="GT159" s="81"/>
      <c r="GU159" s="81"/>
      <c r="GV159" s="81"/>
      <c r="GW159" s="81"/>
      <c r="GX159" s="81"/>
      <c r="GY159" s="81"/>
      <c r="GZ159" s="81"/>
      <c r="HA159" s="81"/>
      <c r="HB159" s="81"/>
      <c r="HC159" s="81"/>
      <c r="HD159" s="81"/>
      <c r="HE159" s="81"/>
      <c r="HF159" s="81"/>
      <c r="HG159" s="81"/>
      <c r="HH159" s="81"/>
      <c r="HI159" s="81"/>
      <c r="HJ159" s="81"/>
      <c r="HK159" s="81"/>
      <c r="HL159" s="81"/>
      <c r="HM159" s="81"/>
      <c r="HN159" s="81"/>
      <c r="HO159" s="81"/>
      <c r="HP159" s="81"/>
      <c r="HQ159" s="81"/>
      <c r="HR159" s="81"/>
      <c r="HS159" s="81"/>
      <c r="HT159" s="81"/>
      <c r="HU159" s="81"/>
    </row>
    <row r="160" spans="1:229" ht="12.75" customHeight="1">
      <c r="A160" s="76">
        <v>1452</v>
      </c>
      <c r="B160" s="76" t="s">
        <v>460</v>
      </c>
      <c r="C160" s="79">
        <v>43</v>
      </c>
      <c r="D160" s="78">
        <v>5.978048780487804</v>
      </c>
      <c r="E160" s="78">
        <v>3.0006978367062107</v>
      </c>
      <c r="F160" s="79">
        <v>59</v>
      </c>
      <c r="G160" s="80">
        <v>1.372093023255814</v>
      </c>
      <c r="H160" s="86">
        <v>18</v>
      </c>
      <c r="I160" s="86">
        <v>21</v>
      </c>
      <c r="J160" s="92" t="s">
        <v>268</v>
      </c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  <c r="HU160" s="81"/>
    </row>
    <row r="161" spans="1:229" ht="12.75" customHeight="1">
      <c r="A161" s="76">
        <v>1460</v>
      </c>
      <c r="B161" s="76" t="s">
        <v>461</v>
      </c>
      <c r="C161" s="79">
        <v>51</v>
      </c>
      <c r="D161" s="78">
        <v>8.60625</v>
      </c>
      <c r="E161" s="78">
        <v>3.772189349112426</v>
      </c>
      <c r="F161" s="79">
        <v>94</v>
      </c>
      <c r="G161" s="80">
        <v>1.8431372549019607</v>
      </c>
      <c r="H161" s="86">
        <v>14</v>
      </c>
      <c r="I161" s="86">
        <v>35</v>
      </c>
      <c r="J161" s="92" t="s">
        <v>268</v>
      </c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  <c r="DZ161" s="81"/>
      <c r="EA161" s="81"/>
      <c r="EB161" s="81"/>
      <c r="EC161" s="81"/>
      <c r="ED161" s="81"/>
      <c r="EE161" s="81"/>
      <c r="EF161" s="81"/>
      <c r="EG161" s="81"/>
      <c r="EH161" s="81"/>
      <c r="EI161" s="81"/>
      <c r="EJ161" s="81"/>
      <c r="EK161" s="81"/>
      <c r="EL161" s="81"/>
      <c r="EM161" s="81"/>
      <c r="EN161" s="81"/>
      <c r="EO161" s="81"/>
      <c r="EP161" s="81"/>
      <c r="EQ161" s="81"/>
      <c r="ER161" s="81"/>
      <c r="ES161" s="81"/>
      <c r="ET161" s="81"/>
      <c r="EU161" s="81"/>
      <c r="EV161" s="81"/>
      <c r="EW161" s="81"/>
      <c r="EX161" s="81"/>
      <c r="EY161" s="81"/>
      <c r="EZ161" s="81"/>
      <c r="FA161" s="81"/>
      <c r="FB161" s="81"/>
      <c r="FC161" s="81"/>
      <c r="FD161" s="81"/>
      <c r="FE161" s="81"/>
      <c r="FF161" s="81"/>
      <c r="FG161" s="81"/>
      <c r="FH161" s="81"/>
      <c r="FI161" s="81"/>
      <c r="FJ161" s="81"/>
      <c r="FK161" s="81"/>
      <c r="FL161" s="81"/>
      <c r="FM161" s="81"/>
      <c r="FN161" s="81"/>
      <c r="FO161" s="81"/>
      <c r="FP161" s="81"/>
      <c r="FQ161" s="81"/>
      <c r="FR161" s="81"/>
      <c r="FS161" s="81"/>
      <c r="FT161" s="81"/>
      <c r="FU161" s="81"/>
      <c r="FV161" s="81"/>
      <c r="FW161" s="81"/>
      <c r="FX161" s="81"/>
      <c r="FY161" s="81"/>
      <c r="FZ161" s="81"/>
      <c r="GA161" s="81"/>
      <c r="GB161" s="81"/>
      <c r="GC161" s="81"/>
      <c r="GD161" s="81"/>
      <c r="GE161" s="81"/>
      <c r="GF161" s="81"/>
      <c r="GG161" s="81"/>
      <c r="GH161" s="81"/>
      <c r="GI161" s="81"/>
      <c r="GJ161" s="81"/>
      <c r="GK161" s="81"/>
      <c r="GL161" s="81"/>
      <c r="GM161" s="81"/>
      <c r="GN161" s="81"/>
      <c r="GO161" s="81"/>
      <c r="GP161" s="81"/>
      <c r="GQ161" s="81"/>
      <c r="GR161" s="81"/>
      <c r="GS161" s="81"/>
      <c r="GT161" s="81"/>
      <c r="GU161" s="81"/>
      <c r="GV161" s="81"/>
      <c r="GW161" s="81"/>
      <c r="GX161" s="81"/>
      <c r="GY161" s="81"/>
      <c r="GZ161" s="81"/>
      <c r="HA161" s="81"/>
      <c r="HB161" s="81"/>
      <c r="HC161" s="81"/>
      <c r="HD161" s="81"/>
      <c r="HE161" s="81"/>
      <c r="HF161" s="81"/>
      <c r="HG161" s="81"/>
      <c r="HH161" s="81"/>
      <c r="HI161" s="81"/>
      <c r="HJ161" s="81"/>
      <c r="HK161" s="81"/>
      <c r="HL161" s="81"/>
      <c r="HM161" s="81"/>
      <c r="HN161" s="81"/>
      <c r="HO161" s="81"/>
      <c r="HP161" s="81"/>
      <c r="HQ161" s="81"/>
      <c r="HR161" s="81"/>
      <c r="HS161" s="81"/>
      <c r="HT161" s="81"/>
      <c r="HU161" s="81"/>
    </row>
    <row r="162" spans="1:229" ht="12.75" customHeight="1">
      <c r="A162" s="76">
        <v>1461</v>
      </c>
      <c r="B162" s="76" t="s">
        <v>462</v>
      </c>
      <c r="C162" s="79">
        <v>49</v>
      </c>
      <c r="D162" s="78">
        <v>8.60222222222222</v>
      </c>
      <c r="E162" s="78">
        <v>4.275741710296685</v>
      </c>
      <c r="F162" s="79">
        <v>94</v>
      </c>
      <c r="G162" s="80">
        <v>1.9183673469387754</v>
      </c>
      <c r="H162" s="86">
        <v>16</v>
      </c>
      <c r="I162" s="86">
        <v>28</v>
      </c>
      <c r="J162" s="92">
        <v>5</v>
      </c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  <c r="DK162" s="81"/>
      <c r="DL162" s="81"/>
      <c r="DM162" s="81"/>
      <c r="DN162" s="81"/>
      <c r="DO162" s="81"/>
      <c r="DP162" s="81"/>
      <c r="DQ162" s="81"/>
      <c r="DR162" s="81"/>
      <c r="DS162" s="81"/>
      <c r="DT162" s="81"/>
      <c r="DU162" s="81"/>
      <c r="DV162" s="81"/>
      <c r="DW162" s="81"/>
      <c r="DX162" s="81"/>
      <c r="DY162" s="81"/>
      <c r="DZ162" s="81"/>
      <c r="EA162" s="81"/>
      <c r="EB162" s="81"/>
      <c r="EC162" s="81"/>
      <c r="ED162" s="81"/>
      <c r="EE162" s="81"/>
      <c r="EF162" s="81"/>
      <c r="EG162" s="81"/>
      <c r="EH162" s="81"/>
      <c r="EI162" s="81"/>
      <c r="EJ162" s="81"/>
      <c r="EK162" s="81"/>
      <c r="EL162" s="81"/>
      <c r="EM162" s="81"/>
      <c r="EN162" s="81"/>
      <c r="EO162" s="81"/>
      <c r="EP162" s="81"/>
      <c r="EQ162" s="81"/>
      <c r="ER162" s="81"/>
      <c r="ES162" s="81"/>
      <c r="ET162" s="81"/>
      <c r="EU162" s="81"/>
      <c r="EV162" s="81"/>
      <c r="EW162" s="81"/>
      <c r="EX162" s="81"/>
      <c r="EY162" s="81"/>
      <c r="EZ162" s="81"/>
      <c r="FA162" s="81"/>
      <c r="FB162" s="81"/>
      <c r="FC162" s="81"/>
      <c r="FD162" s="81"/>
      <c r="FE162" s="81"/>
      <c r="FF162" s="81"/>
      <c r="FG162" s="81"/>
      <c r="FH162" s="81"/>
      <c r="FI162" s="81"/>
      <c r="FJ162" s="81"/>
      <c r="FK162" s="81"/>
      <c r="FL162" s="81"/>
      <c r="FM162" s="81"/>
      <c r="FN162" s="81"/>
      <c r="FO162" s="81"/>
      <c r="FP162" s="81"/>
      <c r="FQ162" s="81"/>
      <c r="FR162" s="81"/>
      <c r="FS162" s="81"/>
      <c r="FT162" s="81"/>
      <c r="FU162" s="81"/>
      <c r="FV162" s="81"/>
      <c r="FW162" s="81"/>
      <c r="FX162" s="81"/>
      <c r="FY162" s="81"/>
      <c r="FZ162" s="81"/>
      <c r="GA162" s="81"/>
      <c r="GB162" s="81"/>
      <c r="GC162" s="81"/>
      <c r="GD162" s="81"/>
      <c r="GE162" s="81"/>
      <c r="GF162" s="81"/>
      <c r="GG162" s="81"/>
      <c r="GH162" s="81"/>
      <c r="GI162" s="81"/>
      <c r="GJ162" s="81"/>
      <c r="GK162" s="81"/>
      <c r="GL162" s="81"/>
      <c r="GM162" s="81"/>
      <c r="GN162" s="81"/>
      <c r="GO162" s="81"/>
      <c r="GP162" s="81"/>
      <c r="GQ162" s="81"/>
      <c r="GR162" s="81"/>
      <c r="GS162" s="81"/>
      <c r="GT162" s="81"/>
      <c r="GU162" s="81"/>
      <c r="GV162" s="81"/>
      <c r="GW162" s="81"/>
      <c r="GX162" s="81"/>
      <c r="GY162" s="81"/>
      <c r="GZ162" s="81"/>
      <c r="HA162" s="81"/>
      <c r="HB162" s="81"/>
      <c r="HC162" s="81"/>
      <c r="HD162" s="81"/>
      <c r="HE162" s="81"/>
      <c r="HF162" s="81"/>
      <c r="HG162" s="81"/>
      <c r="HH162" s="81"/>
      <c r="HI162" s="81"/>
      <c r="HJ162" s="81"/>
      <c r="HK162" s="81"/>
      <c r="HL162" s="81"/>
      <c r="HM162" s="81"/>
      <c r="HN162" s="81"/>
      <c r="HO162" s="81"/>
      <c r="HP162" s="81"/>
      <c r="HQ162" s="81"/>
      <c r="HR162" s="81"/>
      <c r="HS162" s="81"/>
      <c r="HT162" s="81"/>
      <c r="HU162" s="81"/>
    </row>
    <row r="163" spans="1:229" ht="12.75" customHeight="1">
      <c r="A163" s="76">
        <v>1462</v>
      </c>
      <c r="B163" s="76" t="s">
        <v>463</v>
      </c>
      <c r="C163" s="79">
        <v>64</v>
      </c>
      <c r="D163" s="78">
        <v>7.7</v>
      </c>
      <c r="E163" s="78">
        <v>6.666666666666667</v>
      </c>
      <c r="F163" s="79">
        <v>106</v>
      </c>
      <c r="G163" s="80">
        <v>1.65625</v>
      </c>
      <c r="H163" s="86">
        <v>18</v>
      </c>
      <c r="I163" s="86">
        <v>43</v>
      </c>
      <c r="J163" s="92" t="s">
        <v>268</v>
      </c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  <c r="DK163" s="81"/>
      <c r="DL163" s="81"/>
      <c r="DM163" s="81"/>
      <c r="DN163" s="81"/>
      <c r="DO163" s="81"/>
      <c r="DP163" s="81"/>
      <c r="DQ163" s="81"/>
      <c r="DR163" s="81"/>
      <c r="DS163" s="81"/>
      <c r="DT163" s="81"/>
      <c r="DU163" s="81"/>
      <c r="DV163" s="81"/>
      <c r="DW163" s="81"/>
      <c r="DX163" s="81"/>
      <c r="DY163" s="81"/>
      <c r="DZ163" s="81"/>
      <c r="EA163" s="81"/>
      <c r="EB163" s="81"/>
      <c r="EC163" s="81"/>
      <c r="ED163" s="81"/>
      <c r="EE163" s="81"/>
      <c r="EF163" s="81"/>
      <c r="EG163" s="81"/>
      <c r="EH163" s="81"/>
      <c r="EI163" s="81"/>
      <c r="EJ163" s="81"/>
      <c r="EK163" s="81"/>
      <c r="EL163" s="81"/>
      <c r="EM163" s="81"/>
      <c r="EN163" s="81"/>
      <c r="EO163" s="81"/>
      <c r="EP163" s="81"/>
      <c r="EQ163" s="81"/>
      <c r="ER163" s="81"/>
      <c r="ES163" s="81"/>
      <c r="ET163" s="81"/>
      <c r="EU163" s="81"/>
      <c r="EV163" s="81"/>
      <c r="EW163" s="81"/>
      <c r="EX163" s="81"/>
      <c r="EY163" s="81"/>
      <c r="EZ163" s="81"/>
      <c r="FA163" s="81"/>
      <c r="FB163" s="81"/>
      <c r="FC163" s="81"/>
      <c r="FD163" s="81"/>
      <c r="FE163" s="81"/>
      <c r="FF163" s="81"/>
      <c r="FG163" s="81"/>
      <c r="FH163" s="81"/>
      <c r="FI163" s="81"/>
      <c r="FJ163" s="81"/>
      <c r="FK163" s="81"/>
      <c r="FL163" s="81"/>
      <c r="FM163" s="81"/>
      <c r="FN163" s="81"/>
      <c r="FO163" s="81"/>
      <c r="FP163" s="81"/>
      <c r="FQ163" s="81"/>
      <c r="FR163" s="81"/>
      <c r="FS163" s="81"/>
      <c r="FT163" s="81"/>
      <c r="FU163" s="81"/>
      <c r="FV163" s="81"/>
      <c r="FW163" s="81"/>
      <c r="FX163" s="81"/>
      <c r="FY163" s="81"/>
      <c r="FZ163" s="81"/>
      <c r="GA163" s="81"/>
      <c r="GB163" s="81"/>
      <c r="GC163" s="81"/>
      <c r="GD163" s="81"/>
      <c r="GE163" s="81"/>
      <c r="GF163" s="81"/>
      <c r="GG163" s="81"/>
      <c r="GH163" s="81"/>
      <c r="GI163" s="81"/>
      <c r="GJ163" s="81"/>
      <c r="GK163" s="81"/>
      <c r="GL163" s="81"/>
      <c r="GM163" s="81"/>
      <c r="GN163" s="81"/>
      <c r="GO163" s="81"/>
      <c r="GP163" s="81"/>
      <c r="GQ163" s="81"/>
      <c r="GR163" s="81"/>
      <c r="GS163" s="81"/>
      <c r="GT163" s="81"/>
      <c r="GU163" s="81"/>
      <c r="GV163" s="81"/>
      <c r="GW163" s="81"/>
      <c r="GX163" s="81"/>
      <c r="GY163" s="81"/>
      <c r="GZ163" s="81"/>
      <c r="HA163" s="81"/>
      <c r="HB163" s="81"/>
      <c r="HC163" s="81"/>
      <c r="HD163" s="81"/>
      <c r="HE163" s="81"/>
      <c r="HF163" s="81"/>
      <c r="HG163" s="81"/>
      <c r="HH163" s="81"/>
      <c r="HI163" s="81"/>
      <c r="HJ163" s="81"/>
      <c r="HK163" s="81"/>
      <c r="HL163" s="81"/>
      <c r="HM163" s="81"/>
      <c r="HN163" s="81"/>
      <c r="HO163" s="81"/>
      <c r="HP163" s="81"/>
      <c r="HQ163" s="81"/>
      <c r="HR163" s="81"/>
      <c r="HS163" s="81"/>
      <c r="HT163" s="81"/>
      <c r="HU163" s="81"/>
    </row>
    <row r="164" spans="1:229" ht="12.75" customHeight="1">
      <c r="A164" s="76">
        <v>1463</v>
      </c>
      <c r="B164" s="76" t="s">
        <v>464</v>
      </c>
      <c r="C164" s="79">
        <v>166</v>
      </c>
      <c r="D164" s="78">
        <v>8.045398773006136</v>
      </c>
      <c r="E164" s="78">
        <v>5.064063453325198</v>
      </c>
      <c r="F164" s="79">
        <v>316</v>
      </c>
      <c r="G164" s="80">
        <v>1.9036144578313252</v>
      </c>
      <c r="H164" s="86">
        <v>52</v>
      </c>
      <c r="I164" s="86">
        <v>92</v>
      </c>
      <c r="J164" s="92">
        <v>22</v>
      </c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  <c r="DK164" s="81"/>
      <c r="DL164" s="81"/>
      <c r="DM164" s="81"/>
      <c r="DN164" s="81"/>
      <c r="DO164" s="81"/>
      <c r="DP164" s="81"/>
      <c r="DQ164" s="81"/>
      <c r="DR164" s="81"/>
      <c r="DS164" s="81"/>
      <c r="DT164" s="81"/>
      <c r="DU164" s="81"/>
      <c r="DV164" s="81"/>
      <c r="DW164" s="81"/>
      <c r="DX164" s="81"/>
      <c r="DY164" s="81"/>
      <c r="DZ164" s="81"/>
      <c r="EA164" s="81"/>
      <c r="EB164" s="81"/>
      <c r="EC164" s="81"/>
      <c r="ED164" s="81"/>
      <c r="EE164" s="81"/>
      <c r="EF164" s="81"/>
      <c r="EG164" s="81"/>
      <c r="EH164" s="81"/>
      <c r="EI164" s="81"/>
      <c r="EJ164" s="81"/>
      <c r="EK164" s="81"/>
      <c r="EL164" s="81"/>
      <c r="EM164" s="81"/>
      <c r="EN164" s="81"/>
      <c r="EO164" s="81"/>
      <c r="EP164" s="81"/>
      <c r="EQ164" s="81"/>
      <c r="ER164" s="81"/>
      <c r="ES164" s="81"/>
      <c r="ET164" s="81"/>
      <c r="EU164" s="81"/>
      <c r="EV164" s="81"/>
      <c r="EW164" s="81"/>
      <c r="EX164" s="81"/>
      <c r="EY164" s="81"/>
      <c r="EZ164" s="81"/>
      <c r="FA164" s="81"/>
      <c r="FB164" s="81"/>
      <c r="FC164" s="81"/>
      <c r="FD164" s="81"/>
      <c r="FE164" s="81"/>
      <c r="FF164" s="81"/>
      <c r="FG164" s="81"/>
      <c r="FH164" s="81"/>
      <c r="FI164" s="81"/>
      <c r="FJ164" s="81"/>
      <c r="FK164" s="81"/>
      <c r="FL164" s="81"/>
      <c r="FM164" s="81"/>
      <c r="FN164" s="81"/>
      <c r="FO164" s="81"/>
      <c r="FP164" s="81"/>
      <c r="FQ164" s="81"/>
      <c r="FR164" s="81"/>
      <c r="FS164" s="81"/>
      <c r="FT164" s="81"/>
      <c r="FU164" s="81"/>
      <c r="FV164" s="81"/>
      <c r="FW164" s="81"/>
      <c r="FX164" s="81"/>
      <c r="FY164" s="81"/>
      <c r="FZ164" s="81"/>
      <c r="GA164" s="81"/>
      <c r="GB164" s="81"/>
      <c r="GC164" s="81"/>
      <c r="GD164" s="81"/>
      <c r="GE164" s="81"/>
      <c r="GF164" s="81"/>
      <c r="GG164" s="81"/>
      <c r="GH164" s="81"/>
      <c r="GI164" s="81"/>
      <c r="GJ164" s="81"/>
      <c r="GK164" s="81"/>
      <c r="GL164" s="81"/>
      <c r="GM164" s="81"/>
      <c r="GN164" s="81"/>
      <c r="GO164" s="81"/>
      <c r="GP164" s="81"/>
      <c r="GQ164" s="81"/>
      <c r="GR164" s="81"/>
      <c r="GS164" s="81"/>
      <c r="GT164" s="81"/>
      <c r="GU164" s="81"/>
      <c r="GV164" s="81"/>
      <c r="GW164" s="81"/>
      <c r="GX164" s="81"/>
      <c r="GY164" s="81"/>
      <c r="GZ164" s="81"/>
      <c r="HA164" s="81"/>
      <c r="HB164" s="81"/>
      <c r="HC164" s="81"/>
      <c r="HD164" s="81"/>
      <c r="HE164" s="81"/>
      <c r="HF164" s="81"/>
      <c r="HG164" s="81"/>
      <c r="HH164" s="81"/>
      <c r="HI164" s="81"/>
      <c r="HJ164" s="81"/>
      <c r="HK164" s="81"/>
      <c r="HL164" s="81"/>
      <c r="HM164" s="81"/>
      <c r="HN164" s="81"/>
      <c r="HO164" s="81"/>
      <c r="HP164" s="81"/>
      <c r="HQ164" s="81"/>
      <c r="HR164" s="81"/>
      <c r="HS164" s="81"/>
      <c r="HT164" s="81"/>
      <c r="HU164" s="81"/>
    </row>
    <row r="165" spans="1:229" ht="12.75" customHeight="1">
      <c r="A165" s="76">
        <v>1465</v>
      </c>
      <c r="B165" s="76" t="s">
        <v>465</v>
      </c>
      <c r="C165" s="79">
        <v>29</v>
      </c>
      <c r="D165" s="78">
        <v>4.446666666666666</v>
      </c>
      <c r="E165" s="78">
        <v>2.0237264480111654</v>
      </c>
      <c r="F165" s="79">
        <v>35</v>
      </c>
      <c r="G165" s="80">
        <v>1.206896551724138</v>
      </c>
      <c r="H165" s="86">
        <v>8</v>
      </c>
      <c r="I165" s="86">
        <v>22</v>
      </c>
      <c r="J165" s="92" t="s">
        <v>46</v>
      </c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  <c r="DK165" s="81"/>
      <c r="DL165" s="81"/>
      <c r="DM165" s="81"/>
      <c r="DN165" s="81"/>
      <c r="DO165" s="81"/>
      <c r="DP165" s="81"/>
      <c r="DQ165" s="81"/>
      <c r="DR165" s="81"/>
      <c r="DS165" s="81"/>
      <c r="DT165" s="81"/>
      <c r="DU165" s="81"/>
      <c r="DV165" s="81"/>
      <c r="DW165" s="81"/>
      <c r="DX165" s="81"/>
      <c r="DY165" s="81"/>
      <c r="DZ165" s="81"/>
      <c r="EA165" s="81"/>
      <c r="EB165" s="81"/>
      <c r="EC165" s="81"/>
      <c r="ED165" s="81"/>
      <c r="EE165" s="81"/>
      <c r="EF165" s="81"/>
      <c r="EG165" s="81"/>
      <c r="EH165" s="81"/>
      <c r="EI165" s="81"/>
      <c r="EJ165" s="81"/>
      <c r="EK165" s="81"/>
      <c r="EL165" s="81"/>
      <c r="EM165" s="81"/>
      <c r="EN165" s="81"/>
      <c r="EO165" s="81"/>
      <c r="EP165" s="81"/>
      <c r="EQ165" s="81"/>
      <c r="ER165" s="81"/>
      <c r="ES165" s="81"/>
      <c r="ET165" s="81"/>
      <c r="EU165" s="81"/>
      <c r="EV165" s="81"/>
      <c r="EW165" s="81"/>
      <c r="EX165" s="81"/>
      <c r="EY165" s="81"/>
      <c r="EZ165" s="81"/>
      <c r="FA165" s="81"/>
      <c r="FB165" s="81"/>
      <c r="FC165" s="81"/>
      <c r="FD165" s="81"/>
      <c r="FE165" s="81"/>
      <c r="FF165" s="81"/>
      <c r="FG165" s="81"/>
      <c r="FH165" s="81"/>
      <c r="FI165" s="81"/>
      <c r="FJ165" s="81"/>
      <c r="FK165" s="81"/>
      <c r="FL165" s="81"/>
      <c r="FM165" s="81"/>
      <c r="FN165" s="81"/>
      <c r="FO165" s="81"/>
      <c r="FP165" s="81"/>
      <c r="FQ165" s="81"/>
      <c r="FR165" s="81"/>
      <c r="FS165" s="81"/>
      <c r="FT165" s="81"/>
      <c r="FU165" s="81"/>
      <c r="FV165" s="81"/>
      <c r="FW165" s="81"/>
      <c r="FX165" s="81"/>
      <c r="FY165" s="81"/>
      <c r="FZ165" s="81"/>
      <c r="GA165" s="81"/>
      <c r="GB165" s="81"/>
      <c r="GC165" s="81"/>
      <c r="GD165" s="81"/>
      <c r="GE165" s="81"/>
      <c r="GF165" s="81"/>
      <c r="GG165" s="81"/>
      <c r="GH165" s="81"/>
      <c r="GI165" s="81"/>
      <c r="GJ165" s="81"/>
      <c r="GK165" s="81"/>
      <c r="GL165" s="81"/>
      <c r="GM165" s="81"/>
      <c r="GN165" s="81"/>
      <c r="GO165" s="81"/>
      <c r="GP165" s="81"/>
      <c r="GQ165" s="81"/>
      <c r="GR165" s="81"/>
      <c r="GS165" s="81"/>
      <c r="GT165" s="81"/>
      <c r="GU165" s="81"/>
      <c r="GV165" s="81"/>
      <c r="GW165" s="81"/>
      <c r="GX165" s="81"/>
      <c r="GY165" s="81"/>
      <c r="GZ165" s="81"/>
      <c r="HA165" s="81"/>
      <c r="HB165" s="81"/>
      <c r="HC165" s="81"/>
      <c r="HD165" s="81"/>
      <c r="HE165" s="81"/>
      <c r="HF165" s="81"/>
      <c r="HG165" s="81"/>
      <c r="HH165" s="81"/>
      <c r="HI165" s="81"/>
      <c r="HJ165" s="81"/>
      <c r="HK165" s="81"/>
      <c r="HL165" s="81"/>
      <c r="HM165" s="81"/>
      <c r="HN165" s="81"/>
      <c r="HO165" s="81"/>
      <c r="HP165" s="81"/>
      <c r="HQ165" s="81"/>
      <c r="HR165" s="81"/>
      <c r="HS165" s="81"/>
      <c r="HT165" s="81"/>
      <c r="HU165" s="81"/>
    </row>
    <row r="166" spans="1:229" ht="12.75" customHeight="1">
      <c r="A166" s="76">
        <v>1466</v>
      </c>
      <c r="B166" s="76" t="s">
        <v>466</v>
      </c>
      <c r="C166" s="79">
        <v>50</v>
      </c>
      <c r="D166" s="78">
        <v>8.555555555555555</v>
      </c>
      <c r="E166" s="78">
        <v>4.284490145672665</v>
      </c>
      <c r="F166" s="79">
        <v>72</v>
      </c>
      <c r="G166" s="80">
        <v>1.44</v>
      </c>
      <c r="H166" s="86">
        <v>9</v>
      </c>
      <c r="I166" s="86">
        <v>40</v>
      </c>
      <c r="J166" s="92" t="s">
        <v>268</v>
      </c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  <c r="ED166" s="81"/>
      <c r="EE166" s="81"/>
      <c r="EF166" s="81"/>
      <c r="EG166" s="81"/>
      <c r="EH166" s="81"/>
      <c r="EI166" s="81"/>
      <c r="EJ166" s="81"/>
      <c r="EK166" s="81"/>
      <c r="EL166" s="81"/>
      <c r="EM166" s="81"/>
      <c r="EN166" s="81"/>
      <c r="EO166" s="81"/>
      <c r="EP166" s="81"/>
      <c r="EQ166" s="81"/>
      <c r="ER166" s="81"/>
      <c r="ES166" s="81"/>
      <c r="ET166" s="81"/>
      <c r="EU166" s="81"/>
      <c r="EV166" s="81"/>
      <c r="EW166" s="81"/>
      <c r="EX166" s="81"/>
      <c r="EY166" s="81"/>
      <c r="EZ166" s="81"/>
      <c r="FA166" s="81"/>
      <c r="FB166" s="81"/>
      <c r="FC166" s="81"/>
      <c r="FD166" s="81"/>
      <c r="FE166" s="81"/>
      <c r="FF166" s="81"/>
      <c r="FG166" s="81"/>
      <c r="FH166" s="81"/>
      <c r="FI166" s="81"/>
      <c r="FJ166" s="81"/>
      <c r="FK166" s="81"/>
      <c r="FL166" s="81"/>
      <c r="FM166" s="81"/>
      <c r="FN166" s="81"/>
      <c r="FO166" s="81"/>
      <c r="FP166" s="81"/>
      <c r="FQ166" s="81"/>
      <c r="FR166" s="81"/>
      <c r="FS166" s="81"/>
      <c r="FT166" s="81"/>
      <c r="FU166" s="81"/>
      <c r="FV166" s="81"/>
      <c r="FW166" s="81"/>
      <c r="FX166" s="81"/>
      <c r="FY166" s="81"/>
      <c r="FZ166" s="81"/>
      <c r="GA166" s="81"/>
      <c r="GB166" s="81"/>
      <c r="GC166" s="81"/>
      <c r="GD166" s="81"/>
      <c r="GE166" s="81"/>
      <c r="GF166" s="81"/>
      <c r="GG166" s="81"/>
      <c r="GH166" s="81"/>
      <c r="GI166" s="81"/>
      <c r="GJ166" s="81"/>
      <c r="GK166" s="81"/>
      <c r="GL166" s="81"/>
      <c r="GM166" s="81"/>
      <c r="GN166" s="81"/>
      <c r="GO166" s="81"/>
      <c r="GP166" s="81"/>
      <c r="GQ166" s="81"/>
      <c r="GR166" s="81"/>
      <c r="GS166" s="81"/>
      <c r="GT166" s="81"/>
      <c r="GU166" s="81"/>
      <c r="GV166" s="81"/>
      <c r="GW166" s="81"/>
      <c r="GX166" s="81"/>
      <c r="GY166" s="81"/>
      <c r="GZ166" s="81"/>
      <c r="HA166" s="81"/>
      <c r="HB166" s="81"/>
      <c r="HC166" s="81"/>
      <c r="HD166" s="81"/>
      <c r="HE166" s="81"/>
      <c r="HF166" s="81"/>
      <c r="HG166" s="81"/>
      <c r="HH166" s="81"/>
      <c r="HI166" s="81"/>
      <c r="HJ166" s="81"/>
      <c r="HK166" s="81"/>
      <c r="HL166" s="81"/>
      <c r="HM166" s="81"/>
      <c r="HN166" s="81"/>
      <c r="HO166" s="81"/>
      <c r="HP166" s="81"/>
      <c r="HQ166" s="81"/>
      <c r="HR166" s="81"/>
      <c r="HS166" s="81"/>
      <c r="HT166" s="81"/>
      <c r="HU166" s="81"/>
    </row>
    <row r="167" spans="1:229" ht="12.75" customHeight="1">
      <c r="A167" s="76">
        <v>1470</v>
      </c>
      <c r="B167" s="76" t="s">
        <v>467</v>
      </c>
      <c r="C167" s="79">
        <v>100</v>
      </c>
      <c r="D167" s="78">
        <v>10.103092783505156</v>
      </c>
      <c r="E167" s="78">
        <v>4.614674665436087</v>
      </c>
      <c r="F167" s="79">
        <v>124</v>
      </c>
      <c r="G167" s="80">
        <v>1.24</v>
      </c>
      <c r="H167" s="86">
        <v>36</v>
      </c>
      <c r="I167" s="86">
        <v>61</v>
      </c>
      <c r="J167" s="92" t="s">
        <v>268</v>
      </c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 s="81"/>
      <c r="EE167" s="81"/>
      <c r="EF167" s="81"/>
      <c r="EG167" s="81"/>
      <c r="EH167" s="81"/>
      <c r="EI167" s="81"/>
      <c r="EJ167" s="81"/>
      <c r="EK167" s="81"/>
      <c r="EL167" s="81"/>
      <c r="EM167" s="81"/>
      <c r="EN167" s="81"/>
      <c r="EO167" s="81"/>
      <c r="EP167" s="81"/>
      <c r="EQ167" s="81"/>
      <c r="ER167" s="81"/>
      <c r="ES167" s="81"/>
      <c r="ET167" s="81"/>
      <c r="EU167" s="81"/>
      <c r="EV167" s="81"/>
      <c r="EW167" s="81"/>
      <c r="EX167" s="81"/>
      <c r="EY167" s="81"/>
      <c r="EZ167" s="81"/>
      <c r="FA167" s="81"/>
      <c r="FB167" s="81"/>
      <c r="FC167" s="81"/>
      <c r="FD167" s="81"/>
      <c r="FE167" s="81"/>
      <c r="FF167" s="81"/>
      <c r="FG167" s="81"/>
      <c r="FH167" s="81"/>
      <c r="FI167" s="81"/>
      <c r="FJ167" s="81"/>
      <c r="FK167" s="81"/>
      <c r="FL167" s="81"/>
      <c r="FM167" s="81"/>
      <c r="FN167" s="81"/>
      <c r="FO167" s="81"/>
      <c r="FP167" s="81"/>
      <c r="FQ167" s="81"/>
      <c r="FR167" s="81"/>
      <c r="FS167" s="81"/>
      <c r="FT167" s="81"/>
      <c r="FU167" s="81"/>
      <c r="FV167" s="81"/>
      <c r="FW167" s="81"/>
      <c r="FX167" s="81"/>
      <c r="FY167" s="81"/>
      <c r="FZ167" s="81"/>
      <c r="GA167" s="81"/>
      <c r="GB167" s="81"/>
      <c r="GC167" s="81"/>
      <c r="GD167" s="81"/>
      <c r="GE167" s="81"/>
      <c r="GF167" s="81"/>
      <c r="GG167" s="81"/>
      <c r="GH167" s="81"/>
      <c r="GI167" s="81"/>
      <c r="GJ167" s="81"/>
      <c r="GK167" s="81"/>
      <c r="GL167" s="81"/>
      <c r="GM167" s="81"/>
      <c r="GN167" s="81"/>
      <c r="GO167" s="81"/>
      <c r="GP167" s="81"/>
      <c r="GQ167" s="81"/>
      <c r="GR167" s="81"/>
      <c r="GS167" s="81"/>
      <c r="GT167" s="81"/>
      <c r="GU167" s="81"/>
      <c r="GV167" s="81"/>
      <c r="GW167" s="81"/>
      <c r="GX167" s="81"/>
      <c r="GY167" s="81"/>
      <c r="GZ167" s="81"/>
      <c r="HA167" s="81"/>
      <c r="HB167" s="81"/>
      <c r="HC167" s="81"/>
      <c r="HD167" s="81"/>
      <c r="HE167" s="81"/>
      <c r="HF167" s="81"/>
      <c r="HG167" s="81"/>
      <c r="HH167" s="81"/>
      <c r="HI167" s="81"/>
      <c r="HJ167" s="81"/>
      <c r="HK167" s="81"/>
      <c r="HL167" s="81"/>
      <c r="HM167" s="81"/>
      <c r="HN167" s="81"/>
      <c r="HO167" s="81"/>
      <c r="HP167" s="81"/>
      <c r="HQ167" s="81"/>
      <c r="HR167" s="81"/>
      <c r="HS167" s="81"/>
      <c r="HT167" s="81"/>
      <c r="HU167" s="81"/>
    </row>
    <row r="168" spans="1:229" ht="12.75" customHeight="1">
      <c r="A168" s="76">
        <v>1471</v>
      </c>
      <c r="B168" s="76" t="s">
        <v>468</v>
      </c>
      <c r="C168" s="79">
        <v>84</v>
      </c>
      <c r="D168" s="78">
        <v>10.356164383561646</v>
      </c>
      <c r="E168" s="78">
        <v>7.413945278022947</v>
      </c>
      <c r="F168" s="79">
        <v>163</v>
      </c>
      <c r="G168" s="80">
        <v>1.9404761904761905</v>
      </c>
      <c r="H168" s="86">
        <v>25</v>
      </c>
      <c r="I168" s="86">
        <v>58</v>
      </c>
      <c r="J168" s="92" t="s">
        <v>268</v>
      </c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</row>
    <row r="169" spans="1:229" ht="12.75" customHeight="1">
      <c r="A169" s="76">
        <v>1472</v>
      </c>
      <c r="B169" s="76" t="s">
        <v>469</v>
      </c>
      <c r="C169" s="79">
        <v>44</v>
      </c>
      <c r="D169" s="78">
        <v>6.760975609756098</v>
      </c>
      <c r="E169" s="78">
        <v>5.372405372405373</v>
      </c>
      <c r="F169" s="79">
        <v>77</v>
      </c>
      <c r="G169" s="80">
        <v>1.75</v>
      </c>
      <c r="H169" s="86">
        <v>18</v>
      </c>
      <c r="I169" s="86">
        <v>26</v>
      </c>
      <c r="J169" s="92" t="s">
        <v>46</v>
      </c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  <c r="DK169" s="81"/>
      <c r="DL169" s="81"/>
      <c r="DM169" s="81"/>
      <c r="DN169" s="81"/>
      <c r="DO169" s="81"/>
      <c r="DP169" s="81"/>
      <c r="DQ169" s="81"/>
      <c r="DR169" s="81"/>
      <c r="DS169" s="81"/>
      <c r="DT169" s="81"/>
      <c r="DU169" s="81"/>
      <c r="DV169" s="81"/>
      <c r="DW169" s="81"/>
      <c r="DX169" s="81"/>
      <c r="DY169" s="81"/>
      <c r="DZ169" s="81"/>
      <c r="EA169" s="81"/>
      <c r="EB169" s="81"/>
      <c r="EC169" s="81"/>
      <c r="ED169" s="81"/>
      <c r="EE169" s="81"/>
      <c r="EF169" s="81"/>
      <c r="EG169" s="81"/>
      <c r="EH169" s="81"/>
      <c r="EI169" s="81"/>
      <c r="EJ169" s="81"/>
      <c r="EK169" s="81"/>
      <c r="EL169" s="81"/>
      <c r="EM169" s="81"/>
      <c r="EN169" s="81"/>
      <c r="EO169" s="81"/>
      <c r="EP169" s="81"/>
      <c r="EQ169" s="81"/>
      <c r="ER169" s="81"/>
      <c r="ES169" s="81"/>
      <c r="ET169" s="81"/>
      <c r="EU169" s="81"/>
      <c r="EV169" s="81"/>
      <c r="EW169" s="81"/>
      <c r="EX169" s="81"/>
      <c r="EY169" s="81"/>
      <c r="EZ169" s="81"/>
      <c r="FA169" s="81"/>
      <c r="FB169" s="81"/>
      <c r="FC169" s="81"/>
      <c r="FD169" s="81"/>
      <c r="FE169" s="81"/>
      <c r="FF169" s="81"/>
      <c r="FG169" s="81"/>
      <c r="FH169" s="81"/>
      <c r="FI169" s="81"/>
      <c r="FJ169" s="81"/>
      <c r="FK169" s="81"/>
      <c r="FL169" s="81"/>
      <c r="FM169" s="81"/>
      <c r="FN169" s="81"/>
      <c r="FO169" s="81"/>
      <c r="FP169" s="81"/>
      <c r="FQ169" s="81"/>
      <c r="FR169" s="81"/>
      <c r="FS169" s="81"/>
      <c r="FT169" s="81"/>
      <c r="FU169" s="81"/>
      <c r="FV169" s="81"/>
      <c r="FW169" s="81"/>
      <c r="FX169" s="81"/>
      <c r="FY169" s="81"/>
      <c r="FZ169" s="81"/>
      <c r="GA169" s="81"/>
      <c r="GB169" s="81"/>
      <c r="GC169" s="81"/>
      <c r="GD169" s="81"/>
      <c r="GE169" s="81"/>
      <c r="GF169" s="81"/>
      <c r="GG169" s="81"/>
      <c r="GH169" s="81"/>
      <c r="GI169" s="81"/>
      <c r="GJ169" s="81"/>
      <c r="GK169" s="81"/>
      <c r="GL169" s="81"/>
      <c r="GM169" s="81"/>
      <c r="GN169" s="81"/>
      <c r="GO169" s="81"/>
      <c r="GP169" s="81"/>
      <c r="GQ169" s="81"/>
      <c r="GR169" s="81"/>
      <c r="GS169" s="81"/>
      <c r="GT169" s="81"/>
      <c r="GU169" s="81"/>
      <c r="GV169" s="81"/>
      <c r="GW169" s="81"/>
      <c r="GX169" s="81"/>
      <c r="GY169" s="81"/>
      <c r="GZ169" s="81"/>
      <c r="HA169" s="81"/>
      <c r="HB169" s="81"/>
      <c r="HC169" s="81"/>
      <c r="HD169" s="81"/>
      <c r="HE169" s="81"/>
      <c r="HF169" s="81"/>
      <c r="HG169" s="81"/>
      <c r="HH169" s="81"/>
      <c r="HI169" s="81"/>
      <c r="HJ169" s="81"/>
      <c r="HK169" s="81"/>
      <c r="HL169" s="81"/>
      <c r="HM169" s="81"/>
      <c r="HN169" s="81"/>
      <c r="HO169" s="81"/>
      <c r="HP169" s="81"/>
      <c r="HQ169" s="81"/>
      <c r="HR169" s="81"/>
      <c r="HS169" s="81"/>
      <c r="HT169" s="81"/>
      <c r="HU169" s="81"/>
    </row>
    <row r="170" spans="1:229" ht="12.75" customHeight="1">
      <c r="A170" s="76">
        <v>1473</v>
      </c>
      <c r="B170" s="76" t="s">
        <v>470</v>
      </c>
      <c r="C170" s="79">
        <v>32</v>
      </c>
      <c r="D170" s="78">
        <v>5.6</v>
      </c>
      <c r="E170" s="78">
        <v>3.512623490669594</v>
      </c>
      <c r="F170" s="79">
        <v>56</v>
      </c>
      <c r="G170" s="80">
        <v>1.75</v>
      </c>
      <c r="H170" s="86">
        <v>11</v>
      </c>
      <c r="I170" s="86">
        <v>21</v>
      </c>
      <c r="J170" s="92" t="s">
        <v>46</v>
      </c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  <c r="DZ170" s="81"/>
      <c r="EA170" s="81"/>
      <c r="EB170" s="81"/>
      <c r="EC170" s="81"/>
      <c r="ED170" s="81"/>
      <c r="EE170" s="81"/>
      <c r="EF170" s="81"/>
      <c r="EG170" s="81"/>
      <c r="EH170" s="81"/>
      <c r="EI170" s="81"/>
      <c r="EJ170" s="81"/>
      <c r="EK170" s="81"/>
      <c r="EL170" s="81"/>
      <c r="EM170" s="81"/>
      <c r="EN170" s="81"/>
      <c r="EO170" s="81"/>
      <c r="EP170" s="81"/>
      <c r="EQ170" s="81"/>
      <c r="ER170" s="81"/>
      <c r="ES170" s="81"/>
      <c r="ET170" s="81"/>
      <c r="EU170" s="81"/>
      <c r="EV170" s="81"/>
      <c r="EW170" s="81"/>
      <c r="EX170" s="81"/>
      <c r="EY170" s="81"/>
      <c r="EZ170" s="81"/>
      <c r="FA170" s="81"/>
      <c r="FB170" s="81"/>
      <c r="FC170" s="81"/>
      <c r="FD170" s="81"/>
      <c r="FE170" s="81"/>
      <c r="FF170" s="81"/>
      <c r="FG170" s="81"/>
      <c r="FH170" s="81"/>
      <c r="FI170" s="81"/>
      <c r="FJ170" s="81"/>
      <c r="FK170" s="81"/>
      <c r="FL170" s="81"/>
      <c r="FM170" s="81"/>
      <c r="FN170" s="81"/>
      <c r="FO170" s="81"/>
      <c r="FP170" s="81"/>
      <c r="FQ170" s="81"/>
      <c r="FR170" s="81"/>
      <c r="FS170" s="81"/>
      <c r="FT170" s="81"/>
      <c r="FU170" s="81"/>
      <c r="FV170" s="81"/>
      <c r="FW170" s="81"/>
      <c r="FX170" s="81"/>
      <c r="FY170" s="81"/>
      <c r="FZ170" s="81"/>
      <c r="GA170" s="81"/>
      <c r="GB170" s="81"/>
      <c r="GC170" s="81"/>
      <c r="GD170" s="81"/>
      <c r="GE170" s="81"/>
      <c r="GF170" s="81"/>
      <c r="GG170" s="81"/>
      <c r="GH170" s="81"/>
      <c r="GI170" s="81"/>
      <c r="GJ170" s="81"/>
      <c r="GK170" s="81"/>
      <c r="GL170" s="81"/>
      <c r="GM170" s="81"/>
      <c r="GN170" s="81"/>
      <c r="GO170" s="81"/>
      <c r="GP170" s="81"/>
      <c r="GQ170" s="81"/>
      <c r="GR170" s="81"/>
      <c r="GS170" s="81"/>
      <c r="GT170" s="81"/>
      <c r="GU170" s="81"/>
      <c r="GV170" s="81"/>
      <c r="GW170" s="81"/>
      <c r="GX170" s="81"/>
      <c r="GY170" s="81"/>
      <c r="GZ170" s="81"/>
      <c r="HA170" s="81"/>
      <c r="HB170" s="81"/>
      <c r="HC170" s="81"/>
      <c r="HD170" s="81"/>
      <c r="HE170" s="81"/>
      <c r="HF170" s="81"/>
      <c r="HG170" s="81"/>
      <c r="HH170" s="81"/>
      <c r="HI170" s="81"/>
      <c r="HJ170" s="81"/>
      <c r="HK170" s="81"/>
      <c r="HL170" s="81"/>
      <c r="HM170" s="81"/>
      <c r="HN170" s="81"/>
      <c r="HO170" s="81"/>
      <c r="HP170" s="81"/>
      <c r="HQ170" s="81"/>
      <c r="HR170" s="81"/>
      <c r="HS170" s="81"/>
      <c r="HT170" s="81"/>
      <c r="HU170" s="81"/>
    </row>
    <row r="171" spans="1:229" ht="12.75" customHeight="1">
      <c r="A171" s="76">
        <v>1480</v>
      </c>
      <c r="B171" s="76" t="s">
        <v>471</v>
      </c>
      <c r="C171" s="79">
        <v>3928</v>
      </c>
      <c r="D171" s="78">
        <v>11.573843370379942</v>
      </c>
      <c r="E171" s="78">
        <v>11.227027181524567</v>
      </c>
      <c r="F171" s="79">
        <v>7012</v>
      </c>
      <c r="G171" s="80">
        <v>1.7851323828920571</v>
      </c>
      <c r="H171" s="86">
        <v>1195</v>
      </c>
      <c r="I171" s="86">
        <v>2430</v>
      </c>
      <c r="J171" s="92">
        <v>303</v>
      </c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</row>
    <row r="172" spans="1:229" ht="12.75" customHeight="1">
      <c r="A172" s="76">
        <v>1481</v>
      </c>
      <c r="B172" s="76" t="s">
        <v>472</v>
      </c>
      <c r="C172" s="79">
        <v>356</v>
      </c>
      <c r="D172" s="78">
        <v>9.190504451038572</v>
      </c>
      <c r="E172" s="78">
        <v>8.824987605354487</v>
      </c>
      <c r="F172" s="79">
        <v>630</v>
      </c>
      <c r="G172" s="80">
        <v>1.7696629213483146</v>
      </c>
      <c r="H172" s="86">
        <v>106</v>
      </c>
      <c r="I172" s="86">
        <v>231</v>
      </c>
      <c r="J172" s="92">
        <v>19</v>
      </c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  <c r="DK172" s="81"/>
      <c r="DL172" s="81"/>
      <c r="DM172" s="81"/>
      <c r="DN172" s="81"/>
      <c r="DO172" s="81"/>
      <c r="DP172" s="81"/>
      <c r="DQ172" s="81"/>
      <c r="DR172" s="81"/>
      <c r="DS172" s="81"/>
      <c r="DT172" s="81"/>
      <c r="DU172" s="81"/>
      <c r="DV172" s="81"/>
      <c r="DW172" s="81"/>
      <c r="DX172" s="81"/>
      <c r="DY172" s="81"/>
      <c r="DZ172" s="81"/>
      <c r="EA172" s="81"/>
      <c r="EB172" s="81"/>
      <c r="EC172" s="81"/>
      <c r="ED172" s="81"/>
      <c r="EE172" s="81"/>
      <c r="EF172" s="81"/>
      <c r="EG172" s="81"/>
      <c r="EH172" s="81"/>
      <c r="EI172" s="81"/>
      <c r="EJ172" s="81"/>
      <c r="EK172" s="81"/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1"/>
      <c r="FG172" s="81"/>
      <c r="FH172" s="81"/>
      <c r="FI172" s="81"/>
      <c r="FJ172" s="81"/>
      <c r="FK172" s="81"/>
      <c r="FL172" s="81"/>
      <c r="FM172" s="81"/>
      <c r="FN172" s="81"/>
      <c r="FO172" s="81"/>
      <c r="FP172" s="81"/>
      <c r="FQ172" s="81"/>
      <c r="FR172" s="81"/>
      <c r="FS172" s="81"/>
      <c r="FT172" s="81"/>
      <c r="FU172" s="81"/>
      <c r="FV172" s="81"/>
      <c r="FW172" s="81"/>
      <c r="FX172" s="81"/>
      <c r="FY172" s="81"/>
      <c r="FZ172" s="81"/>
      <c r="GA172" s="81"/>
      <c r="GB172" s="81"/>
      <c r="GC172" s="81"/>
      <c r="GD172" s="81"/>
      <c r="GE172" s="81"/>
      <c r="GF172" s="81"/>
      <c r="GG172" s="81"/>
      <c r="GH172" s="81"/>
      <c r="GI172" s="81"/>
      <c r="GJ172" s="81"/>
      <c r="GK172" s="81"/>
      <c r="GL172" s="81"/>
      <c r="GM172" s="81"/>
      <c r="GN172" s="81"/>
      <c r="GO172" s="81"/>
      <c r="GP172" s="81"/>
      <c r="GQ172" s="81"/>
      <c r="GR172" s="81"/>
      <c r="GS172" s="81"/>
      <c r="GT172" s="81"/>
      <c r="GU172" s="81"/>
      <c r="GV172" s="81"/>
      <c r="GW172" s="81"/>
      <c r="GX172" s="81"/>
      <c r="GY172" s="81"/>
      <c r="GZ172" s="81"/>
      <c r="HA172" s="81"/>
      <c r="HB172" s="81"/>
      <c r="HC172" s="81"/>
      <c r="HD172" s="81"/>
      <c r="HE172" s="81"/>
      <c r="HF172" s="81"/>
      <c r="HG172" s="81"/>
      <c r="HH172" s="81"/>
      <c r="HI172" s="81"/>
      <c r="HJ172" s="81"/>
      <c r="HK172" s="81"/>
      <c r="HL172" s="81"/>
      <c r="HM172" s="81"/>
      <c r="HN172" s="81"/>
      <c r="HO172" s="81"/>
      <c r="HP172" s="81"/>
      <c r="HQ172" s="81"/>
      <c r="HR172" s="81"/>
      <c r="HS172" s="81"/>
      <c r="HT172" s="81"/>
      <c r="HU172" s="81"/>
    </row>
    <row r="173" spans="1:229" ht="12.75" customHeight="1">
      <c r="A173" s="76">
        <v>1482</v>
      </c>
      <c r="B173" s="76" t="s">
        <v>473</v>
      </c>
      <c r="C173" s="79">
        <v>234</v>
      </c>
      <c r="D173" s="78">
        <v>9.380616740088106</v>
      </c>
      <c r="E173" s="78">
        <v>7.103825136612022</v>
      </c>
      <c r="F173" s="79">
        <v>386</v>
      </c>
      <c r="G173" s="80">
        <v>1.6495726495726495</v>
      </c>
      <c r="H173" s="86">
        <v>80</v>
      </c>
      <c r="I173" s="86">
        <v>134</v>
      </c>
      <c r="J173" s="92">
        <v>20</v>
      </c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  <c r="DK173" s="81"/>
      <c r="DL173" s="81"/>
      <c r="DM173" s="81"/>
      <c r="DN173" s="81"/>
      <c r="DO173" s="81"/>
      <c r="DP173" s="81"/>
      <c r="DQ173" s="81"/>
      <c r="DR173" s="81"/>
      <c r="DS173" s="81"/>
      <c r="DT173" s="81"/>
      <c r="DU173" s="81"/>
      <c r="DV173" s="81"/>
      <c r="DW173" s="81"/>
      <c r="DX173" s="81"/>
      <c r="DY173" s="81"/>
      <c r="DZ173" s="81"/>
      <c r="EA173" s="81"/>
      <c r="EB173" s="81"/>
      <c r="EC173" s="81"/>
      <c r="ED173" s="81"/>
      <c r="EE173" s="81"/>
      <c r="EF173" s="81"/>
      <c r="EG173" s="81"/>
      <c r="EH173" s="81"/>
      <c r="EI173" s="81"/>
      <c r="EJ173" s="81"/>
      <c r="EK173" s="81"/>
      <c r="EL173" s="81"/>
      <c r="EM173" s="81"/>
      <c r="EN173" s="81"/>
      <c r="EO173" s="81"/>
      <c r="EP173" s="81"/>
      <c r="EQ173" s="81"/>
      <c r="ER173" s="81"/>
      <c r="ES173" s="81"/>
      <c r="ET173" s="81"/>
      <c r="EU173" s="81"/>
      <c r="EV173" s="81"/>
      <c r="EW173" s="81"/>
      <c r="EX173" s="81"/>
      <c r="EY173" s="81"/>
      <c r="EZ173" s="81"/>
      <c r="FA173" s="81"/>
      <c r="FB173" s="81"/>
      <c r="FC173" s="81"/>
      <c r="FD173" s="81"/>
      <c r="FE173" s="81"/>
      <c r="FF173" s="81"/>
      <c r="FG173" s="81"/>
      <c r="FH173" s="81"/>
      <c r="FI173" s="81"/>
      <c r="FJ173" s="81"/>
      <c r="FK173" s="81"/>
      <c r="FL173" s="81"/>
      <c r="FM173" s="81"/>
      <c r="FN173" s="81"/>
      <c r="FO173" s="81"/>
      <c r="FP173" s="81"/>
      <c r="FQ173" s="81"/>
      <c r="FR173" s="81"/>
      <c r="FS173" s="81"/>
      <c r="FT173" s="81"/>
      <c r="FU173" s="81"/>
      <c r="FV173" s="81"/>
      <c r="FW173" s="81"/>
      <c r="FX173" s="81"/>
      <c r="FY173" s="81"/>
      <c r="FZ173" s="81"/>
      <c r="GA173" s="81"/>
      <c r="GB173" s="81"/>
      <c r="GC173" s="81"/>
      <c r="GD173" s="81"/>
      <c r="GE173" s="81"/>
      <c r="GF173" s="81"/>
      <c r="GG173" s="81"/>
      <c r="GH173" s="81"/>
      <c r="GI173" s="81"/>
      <c r="GJ173" s="81"/>
      <c r="GK173" s="81"/>
      <c r="GL173" s="81"/>
      <c r="GM173" s="81"/>
      <c r="GN173" s="81"/>
      <c r="GO173" s="81"/>
      <c r="GP173" s="81"/>
      <c r="GQ173" s="81"/>
      <c r="GR173" s="81"/>
      <c r="GS173" s="81"/>
      <c r="GT173" s="81"/>
      <c r="GU173" s="81"/>
      <c r="GV173" s="81"/>
      <c r="GW173" s="81"/>
      <c r="GX173" s="81"/>
      <c r="GY173" s="81"/>
      <c r="GZ173" s="81"/>
      <c r="HA173" s="81"/>
      <c r="HB173" s="81"/>
      <c r="HC173" s="81"/>
      <c r="HD173" s="81"/>
      <c r="HE173" s="81"/>
      <c r="HF173" s="81"/>
      <c r="HG173" s="81"/>
      <c r="HH173" s="81"/>
      <c r="HI173" s="81"/>
      <c r="HJ173" s="81"/>
      <c r="HK173" s="81"/>
      <c r="HL173" s="81"/>
      <c r="HM173" s="81"/>
      <c r="HN173" s="81"/>
      <c r="HO173" s="81"/>
      <c r="HP173" s="81"/>
      <c r="HQ173" s="81"/>
      <c r="HR173" s="81"/>
      <c r="HS173" s="81"/>
      <c r="HT173" s="81"/>
      <c r="HU173" s="81"/>
    </row>
    <row r="174" spans="1:229" ht="12.75" customHeight="1">
      <c r="A174" s="76">
        <v>1484</v>
      </c>
      <c r="B174" s="76" t="s">
        <v>474</v>
      </c>
      <c r="C174" s="79">
        <v>89</v>
      </c>
      <c r="D174" s="78">
        <v>10.051764705882352</v>
      </c>
      <c r="E174" s="78">
        <v>8.6073500967118</v>
      </c>
      <c r="F174" s="79">
        <v>133</v>
      </c>
      <c r="G174" s="80">
        <v>1.4943820224719102</v>
      </c>
      <c r="H174" s="86">
        <v>27</v>
      </c>
      <c r="I174" s="86">
        <v>57</v>
      </c>
      <c r="J174" s="92">
        <v>5</v>
      </c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</row>
    <row r="175" spans="1:229" ht="12.75" customHeight="1">
      <c r="A175" s="76">
        <v>1485</v>
      </c>
      <c r="B175" s="76" t="s">
        <v>475</v>
      </c>
      <c r="C175" s="79">
        <v>275</v>
      </c>
      <c r="D175" s="78">
        <v>8.651685393258427</v>
      </c>
      <c r="E175" s="78">
        <v>7.6923076923076925</v>
      </c>
      <c r="F175" s="79">
        <v>497</v>
      </c>
      <c r="G175" s="80">
        <v>1.8072727272727274</v>
      </c>
      <c r="H175" s="86">
        <v>75</v>
      </c>
      <c r="I175" s="86">
        <v>181</v>
      </c>
      <c r="J175" s="92">
        <v>19</v>
      </c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  <c r="DK175" s="81"/>
      <c r="DL175" s="81"/>
      <c r="DM175" s="81"/>
      <c r="DN175" s="81"/>
      <c r="DO175" s="81"/>
      <c r="DP175" s="81"/>
      <c r="DQ175" s="81"/>
      <c r="DR175" s="81"/>
      <c r="DS175" s="81"/>
      <c r="DT175" s="81"/>
      <c r="DU175" s="81"/>
      <c r="DV175" s="81"/>
      <c r="DW175" s="81"/>
      <c r="DX175" s="81"/>
      <c r="DY175" s="81"/>
      <c r="DZ175" s="81"/>
      <c r="EA175" s="81"/>
      <c r="EB175" s="81"/>
      <c r="EC175" s="81"/>
      <c r="ED175" s="81"/>
      <c r="EE175" s="81"/>
      <c r="EF175" s="81"/>
      <c r="EG175" s="81"/>
      <c r="EH175" s="81"/>
      <c r="EI175" s="81"/>
      <c r="EJ175" s="81"/>
      <c r="EK175" s="81"/>
      <c r="EL175" s="81"/>
      <c r="EM175" s="81"/>
      <c r="EN175" s="81"/>
      <c r="EO175" s="81"/>
      <c r="EP175" s="81"/>
      <c r="EQ175" s="81"/>
      <c r="ER175" s="81"/>
      <c r="ES175" s="81"/>
      <c r="ET175" s="81"/>
      <c r="EU175" s="81"/>
      <c r="EV175" s="81"/>
      <c r="EW175" s="81"/>
      <c r="EX175" s="81"/>
      <c r="EY175" s="81"/>
      <c r="EZ175" s="81"/>
      <c r="FA175" s="81"/>
      <c r="FB175" s="81"/>
      <c r="FC175" s="81"/>
      <c r="FD175" s="81"/>
      <c r="FE175" s="81"/>
      <c r="FF175" s="81"/>
      <c r="FG175" s="81"/>
      <c r="FH175" s="81"/>
      <c r="FI175" s="81"/>
      <c r="FJ175" s="81"/>
      <c r="FK175" s="81"/>
      <c r="FL175" s="81"/>
      <c r="FM175" s="81"/>
      <c r="FN175" s="81"/>
      <c r="FO175" s="81"/>
      <c r="FP175" s="81"/>
      <c r="FQ175" s="81"/>
      <c r="FR175" s="81"/>
      <c r="FS175" s="81"/>
      <c r="FT175" s="81"/>
      <c r="FU175" s="81"/>
      <c r="FV175" s="81"/>
      <c r="FW175" s="81"/>
      <c r="FX175" s="81"/>
      <c r="FY175" s="81"/>
      <c r="FZ175" s="81"/>
      <c r="GA175" s="81"/>
      <c r="GB175" s="81"/>
      <c r="GC175" s="81"/>
      <c r="GD175" s="81"/>
      <c r="GE175" s="81"/>
      <c r="GF175" s="81"/>
      <c r="GG175" s="81"/>
      <c r="GH175" s="81"/>
      <c r="GI175" s="81"/>
      <c r="GJ175" s="81"/>
      <c r="GK175" s="81"/>
      <c r="GL175" s="81"/>
      <c r="GM175" s="81"/>
      <c r="GN175" s="81"/>
      <c r="GO175" s="81"/>
      <c r="GP175" s="81"/>
      <c r="GQ175" s="81"/>
      <c r="GR175" s="81"/>
      <c r="GS175" s="81"/>
      <c r="GT175" s="81"/>
      <c r="GU175" s="81"/>
      <c r="GV175" s="81"/>
      <c r="GW175" s="81"/>
      <c r="GX175" s="81"/>
      <c r="GY175" s="81"/>
      <c r="GZ175" s="81"/>
      <c r="HA175" s="81"/>
      <c r="HB175" s="81"/>
      <c r="HC175" s="81"/>
      <c r="HD175" s="81"/>
      <c r="HE175" s="81"/>
      <c r="HF175" s="81"/>
      <c r="HG175" s="81"/>
      <c r="HH175" s="81"/>
      <c r="HI175" s="81"/>
      <c r="HJ175" s="81"/>
      <c r="HK175" s="81"/>
      <c r="HL175" s="81"/>
      <c r="HM175" s="81"/>
      <c r="HN175" s="81"/>
      <c r="HO175" s="81"/>
      <c r="HP175" s="81"/>
      <c r="HQ175" s="81"/>
      <c r="HR175" s="81"/>
      <c r="HS175" s="81"/>
      <c r="HT175" s="81"/>
      <c r="HU175" s="81"/>
    </row>
    <row r="176" spans="1:229" ht="12.75" customHeight="1">
      <c r="A176" s="76">
        <v>1486</v>
      </c>
      <c r="B176" s="76" t="s">
        <v>476</v>
      </c>
      <c r="C176" s="79">
        <v>101</v>
      </c>
      <c r="D176" s="78">
        <v>13.965432098765431</v>
      </c>
      <c r="E176" s="78">
        <v>7.915360501567398</v>
      </c>
      <c r="F176" s="79">
        <v>174</v>
      </c>
      <c r="G176" s="80">
        <v>1.7227722772277227</v>
      </c>
      <c r="H176" s="86">
        <v>19</v>
      </c>
      <c r="I176" s="86">
        <v>76</v>
      </c>
      <c r="J176" s="92">
        <v>7</v>
      </c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1"/>
      <c r="FA176" s="81"/>
      <c r="FB176" s="81"/>
      <c r="FC176" s="81"/>
      <c r="FD176" s="81"/>
      <c r="FE176" s="81"/>
      <c r="FF176" s="81"/>
      <c r="FG176" s="81"/>
      <c r="FH176" s="81"/>
      <c r="FI176" s="81"/>
      <c r="FJ176" s="81"/>
      <c r="FK176" s="81"/>
      <c r="FL176" s="81"/>
      <c r="FM176" s="81"/>
      <c r="FN176" s="81"/>
      <c r="FO176" s="81"/>
      <c r="FP176" s="81"/>
      <c r="FQ176" s="81"/>
      <c r="FR176" s="81"/>
      <c r="FS176" s="81"/>
      <c r="FT176" s="81"/>
      <c r="FU176" s="81"/>
      <c r="FV176" s="81"/>
      <c r="FW176" s="81"/>
      <c r="FX176" s="81"/>
      <c r="FY176" s="81"/>
      <c r="FZ176" s="81"/>
      <c r="GA176" s="81"/>
      <c r="GB176" s="81"/>
      <c r="GC176" s="81"/>
      <c r="GD176" s="81"/>
      <c r="GE176" s="81"/>
      <c r="GF176" s="81"/>
      <c r="GG176" s="81"/>
      <c r="GH176" s="81"/>
      <c r="GI176" s="81"/>
      <c r="GJ176" s="81"/>
      <c r="GK176" s="81"/>
      <c r="GL176" s="81"/>
      <c r="GM176" s="81"/>
      <c r="GN176" s="81"/>
      <c r="GO176" s="81"/>
      <c r="GP176" s="81"/>
      <c r="GQ176" s="81"/>
      <c r="GR176" s="81"/>
      <c r="GS176" s="81"/>
      <c r="GT176" s="81"/>
      <c r="GU176" s="81"/>
      <c r="GV176" s="81"/>
      <c r="GW176" s="81"/>
      <c r="GX176" s="81"/>
      <c r="GY176" s="81"/>
      <c r="GZ176" s="81"/>
      <c r="HA176" s="81"/>
      <c r="HB176" s="81"/>
      <c r="HC176" s="81"/>
      <c r="HD176" s="81"/>
      <c r="HE176" s="81"/>
      <c r="HF176" s="81"/>
      <c r="HG176" s="81"/>
      <c r="HH176" s="81"/>
      <c r="HI176" s="81"/>
      <c r="HJ176" s="81"/>
      <c r="HK176" s="81"/>
      <c r="HL176" s="81"/>
      <c r="HM176" s="81"/>
      <c r="HN176" s="81"/>
      <c r="HO176" s="81"/>
      <c r="HP176" s="81"/>
      <c r="HQ176" s="81"/>
      <c r="HR176" s="81"/>
      <c r="HS176" s="81"/>
      <c r="HT176" s="81"/>
      <c r="HU176" s="81"/>
    </row>
    <row r="177" spans="1:229" ht="12.75" customHeight="1">
      <c r="A177" s="76">
        <v>1487</v>
      </c>
      <c r="B177" s="76" t="s">
        <v>477</v>
      </c>
      <c r="C177" s="79">
        <v>162</v>
      </c>
      <c r="D177" s="78">
        <v>7.074683544303798</v>
      </c>
      <c r="E177" s="78">
        <v>5.984484669375693</v>
      </c>
      <c r="F177" s="79">
        <v>236</v>
      </c>
      <c r="G177" s="80">
        <v>1.4567901234567902</v>
      </c>
      <c r="H177" s="86">
        <v>39</v>
      </c>
      <c r="I177" s="86">
        <v>116</v>
      </c>
      <c r="J177" s="92">
        <v>8</v>
      </c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  <c r="GY177" s="81"/>
      <c r="GZ177" s="81"/>
      <c r="HA177" s="81"/>
      <c r="HB177" s="81"/>
      <c r="HC177" s="81"/>
      <c r="HD177" s="81"/>
      <c r="HE177" s="81"/>
      <c r="HF177" s="81"/>
      <c r="HG177" s="81"/>
      <c r="HH177" s="81"/>
      <c r="HI177" s="81"/>
      <c r="HJ177" s="81"/>
      <c r="HK177" s="81"/>
      <c r="HL177" s="81"/>
      <c r="HM177" s="81"/>
      <c r="HN177" s="81"/>
      <c r="HO177" s="81"/>
      <c r="HP177" s="81"/>
      <c r="HQ177" s="81"/>
      <c r="HR177" s="81"/>
      <c r="HS177" s="81"/>
      <c r="HT177" s="81"/>
      <c r="HU177" s="81"/>
    </row>
    <row r="178" spans="1:229" ht="12.75" customHeight="1">
      <c r="A178" s="76">
        <v>1488</v>
      </c>
      <c r="B178" s="76" t="s">
        <v>478</v>
      </c>
      <c r="C178" s="79">
        <v>255</v>
      </c>
      <c r="D178" s="78">
        <v>7.342412451361868</v>
      </c>
      <c r="E178" s="78">
        <v>9.16606757728253</v>
      </c>
      <c r="F178" s="79">
        <v>467</v>
      </c>
      <c r="G178" s="80">
        <v>1.8313725490196078</v>
      </c>
      <c r="H178" s="86">
        <v>59</v>
      </c>
      <c r="I178" s="86">
        <v>177</v>
      </c>
      <c r="J178" s="92">
        <v>19</v>
      </c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  <c r="DK178" s="81"/>
      <c r="DL178" s="81"/>
      <c r="DM178" s="81"/>
      <c r="DN178" s="81"/>
      <c r="DO178" s="81"/>
      <c r="DP178" s="81"/>
      <c r="DQ178" s="81"/>
      <c r="DR178" s="81"/>
      <c r="DS178" s="81"/>
      <c r="DT178" s="81"/>
      <c r="DU178" s="81"/>
      <c r="DV178" s="81"/>
      <c r="DW178" s="81"/>
      <c r="DX178" s="81"/>
      <c r="DY178" s="81"/>
      <c r="DZ178" s="81"/>
      <c r="EA178" s="81"/>
      <c r="EB178" s="81"/>
      <c r="EC178" s="81"/>
      <c r="ED178" s="81"/>
      <c r="EE178" s="81"/>
      <c r="EF178" s="81"/>
      <c r="EG178" s="81"/>
      <c r="EH178" s="81"/>
      <c r="EI178" s="81"/>
      <c r="EJ178" s="81"/>
      <c r="EK178" s="81"/>
      <c r="EL178" s="81"/>
      <c r="EM178" s="81"/>
      <c r="EN178" s="81"/>
      <c r="EO178" s="81"/>
      <c r="EP178" s="81"/>
      <c r="EQ178" s="81"/>
      <c r="ER178" s="81"/>
      <c r="ES178" s="81"/>
      <c r="ET178" s="81"/>
      <c r="EU178" s="81"/>
      <c r="EV178" s="81"/>
      <c r="EW178" s="81"/>
      <c r="EX178" s="81"/>
      <c r="EY178" s="81"/>
      <c r="EZ178" s="81"/>
      <c r="FA178" s="81"/>
      <c r="FB178" s="81"/>
      <c r="FC178" s="81"/>
      <c r="FD178" s="81"/>
      <c r="FE178" s="81"/>
      <c r="FF178" s="81"/>
      <c r="FG178" s="81"/>
      <c r="FH178" s="81"/>
      <c r="FI178" s="81"/>
      <c r="FJ178" s="81"/>
      <c r="FK178" s="81"/>
      <c r="FL178" s="81"/>
      <c r="FM178" s="81"/>
      <c r="FN178" s="81"/>
      <c r="FO178" s="81"/>
      <c r="FP178" s="81"/>
      <c r="FQ178" s="81"/>
      <c r="FR178" s="81"/>
      <c r="FS178" s="81"/>
      <c r="FT178" s="81"/>
      <c r="FU178" s="81"/>
      <c r="FV178" s="81"/>
      <c r="FW178" s="81"/>
      <c r="FX178" s="81"/>
      <c r="FY178" s="81"/>
      <c r="FZ178" s="81"/>
      <c r="GA178" s="81"/>
      <c r="GB178" s="81"/>
      <c r="GC178" s="81"/>
      <c r="GD178" s="81"/>
      <c r="GE178" s="81"/>
      <c r="GF178" s="81"/>
      <c r="GG178" s="81"/>
      <c r="GH178" s="81"/>
      <c r="GI178" s="81"/>
      <c r="GJ178" s="81"/>
      <c r="GK178" s="81"/>
      <c r="GL178" s="81"/>
      <c r="GM178" s="81"/>
      <c r="GN178" s="81"/>
      <c r="GO178" s="81"/>
      <c r="GP178" s="81"/>
      <c r="GQ178" s="81"/>
      <c r="GR178" s="81"/>
      <c r="GS178" s="81"/>
      <c r="GT178" s="81"/>
      <c r="GU178" s="81"/>
      <c r="GV178" s="81"/>
      <c r="GW178" s="81"/>
      <c r="GX178" s="81"/>
      <c r="GY178" s="81"/>
      <c r="GZ178" s="81"/>
      <c r="HA178" s="81"/>
      <c r="HB178" s="81"/>
      <c r="HC178" s="81"/>
      <c r="HD178" s="81"/>
      <c r="HE178" s="81"/>
      <c r="HF178" s="81"/>
      <c r="HG178" s="81"/>
      <c r="HH178" s="81"/>
      <c r="HI178" s="81"/>
      <c r="HJ178" s="81"/>
      <c r="HK178" s="81"/>
      <c r="HL178" s="81"/>
      <c r="HM178" s="81"/>
      <c r="HN178" s="81"/>
      <c r="HO178" s="81"/>
      <c r="HP178" s="81"/>
      <c r="HQ178" s="81"/>
      <c r="HR178" s="81"/>
      <c r="HS178" s="81"/>
      <c r="HT178" s="81"/>
      <c r="HU178" s="81"/>
    </row>
    <row r="179" spans="1:229" ht="12.75" customHeight="1">
      <c r="A179" s="76">
        <v>1489</v>
      </c>
      <c r="B179" s="76" t="s">
        <v>479</v>
      </c>
      <c r="C179" s="79">
        <v>193</v>
      </c>
      <c r="D179" s="78">
        <v>8.315425531914894</v>
      </c>
      <c r="E179" s="78">
        <v>5.977082688138743</v>
      </c>
      <c r="F179" s="79">
        <v>286</v>
      </c>
      <c r="G179" s="80">
        <v>1.4818652849740932</v>
      </c>
      <c r="H179" s="86">
        <v>55</v>
      </c>
      <c r="I179" s="86">
        <v>124</v>
      </c>
      <c r="J179" s="92">
        <v>14</v>
      </c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</row>
    <row r="180" spans="1:229" ht="12.75" customHeight="1">
      <c r="A180" s="76">
        <v>1490</v>
      </c>
      <c r="B180" s="76" t="s">
        <v>480</v>
      </c>
      <c r="C180" s="79">
        <v>541</v>
      </c>
      <c r="D180" s="78">
        <v>8.410940499040306</v>
      </c>
      <c r="E180" s="78">
        <v>7.767408470926059</v>
      </c>
      <c r="F180" s="79">
        <v>908</v>
      </c>
      <c r="G180" s="80">
        <v>1.6783733826247689</v>
      </c>
      <c r="H180" s="86">
        <v>157</v>
      </c>
      <c r="I180" s="86">
        <v>345</v>
      </c>
      <c r="J180" s="92">
        <v>39</v>
      </c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81"/>
      <c r="DR180" s="81"/>
      <c r="DS180" s="81"/>
      <c r="DT180" s="81"/>
      <c r="DU180" s="81"/>
      <c r="DV180" s="81"/>
      <c r="DW180" s="81"/>
      <c r="DX180" s="81"/>
      <c r="DY180" s="81"/>
      <c r="DZ180" s="81"/>
      <c r="EA180" s="81"/>
      <c r="EB180" s="81"/>
      <c r="EC180" s="81"/>
      <c r="ED180" s="81"/>
      <c r="EE180" s="81"/>
      <c r="EF180" s="81"/>
      <c r="EG180" s="81"/>
      <c r="EH180" s="81"/>
      <c r="EI180" s="81"/>
      <c r="EJ180" s="81"/>
      <c r="EK180" s="81"/>
      <c r="EL180" s="81"/>
      <c r="EM180" s="81"/>
      <c r="EN180" s="81"/>
      <c r="EO180" s="81"/>
      <c r="EP180" s="81"/>
      <c r="EQ180" s="81"/>
      <c r="ER180" s="81"/>
      <c r="ES180" s="81"/>
      <c r="ET180" s="81"/>
      <c r="EU180" s="81"/>
      <c r="EV180" s="81"/>
      <c r="EW180" s="81"/>
      <c r="EX180" s="81"/>
      <c r="EY180" s="81"/>
      <c r="EZ180" s="81"/>
      <c r="FA180" s="81"/>
      <c r="FB180" s="81"/>
      <c r="FC180" s="81"/>
      <c r="FD180" s="81"/>
      <c r="FE180" s="81"/>
      <c r="FF180" s="81"/>
      <c r="FG180" s="81"/>
      <c r="FH180" s="81"/>
      <c r="FI180" s="81"/>
      <c r="FJ180" s="81"/>
      <c r="FK180" s="81"/>
      <c r="FL180" s="81"/>
      <c r="FM180" s="81"/>
      <c r="FN180" s="81"/>
      <c r="FO180" s="81"/>
      <c r="FP180" s="81"/>
      <c r="FQ180" s="81"/>
      <c r="FR180" s="81"/>
      <c r="FS180" s="81"/>
      <c r="FT180" s="81"/>
      <c r="FU180" s="81"/>
      <c r="FV180" s="81"/>
      <c r="FW180" s="81"/>
      <c r="FX180" s="81"/>
      <c r="FY180" s="81"/>
      <c r="FZ180" s="81"/>
      <c r="GA180" s="81"/>
      <c r="GB180" s="81"/>
      <c r="GC180" s="81"/>
      <c r="GD180" s="81"/>
      <c r="GE180" s="81"/>
      <c r="GF180" s="81"/>
      <c r="GG180" s="81"/>
      <c r="GH180" s="81"/>
      <c r="GI180" s="81"/>
      <c r="GJ180" s="81"/>
      <c r="GK180" s="81"/>
      <c r="GL180" s="81"/>
      <c r="GM180" s="81"/>
      <c r="GN180" s="81"/>
      <c r="GO180" s="81"/>
      <c r="GP180" s="81"/>
      <c r="GQ180" s="81"/>
      <c r="GR180" s="81"/>
      <c r="GS180" s="81"/>
      <c r="GT180" s="81"/>
      <c r="GU180" s="81"/>
      <c r="GV180" s="81"/>
      <c r="GW180" s="81"/>
      <c r="GX180" s="81"/>
      <c r="GY180" s="81"/>
      <c r="GZ180" s="81"/>
      <c r="HA180" s="81"/>
      <c r="HB180" s="81"/>
      <c r="HC180" s="81"/>
      <c r="HD180" s="81"/>
      <c r="HE180" s="81"/>
      <c r="HF180" s="81"/>
      <c r="HG180" s="81"/>
      <c r="HH180" s="81"/>
      <c r="HI180" s="81"/>
      <c r="HJ180" s="81"/>
      <c r="HK180" s="81"/>
      <c r="HL180" s="81"/>
      <c r="HM180" s="81"/>
      <c r="HN180" s="81"/>
      <c r="HO180" s="81"/>
      <c r="HP180" s="81"/>
      <c r="HQ180" s="81"/>
      <c r="HR180" s="81"/>
      <c r="HS180" s="81"/>
      <c r="HT180" s="81"/>
      <c r="HU180" s="81"/>
    </row>
    <row r="181" spans="1:229" ht="12.75" customHeight="1">
      <c r="A181" s="76">
        <v>1491</v>
      </c>
      <c r="B181" s="76" t="s">
        <v>481</v>
      </c>
      <c r="C181" s="79">
        <v>110</v>
      </c>
      <c r="D181" s="78">
        <v>8.018691588785046</v>
      </c>
      <c r="E181" s="78">
        <v>4.342676667982629</v>
      </c>
      <c r="F181" s="79">
        <v>190</v>
      </c>
      <c r="G181" s="80">
        <v>1.7272727272727273</v>
      </c>
      <c r="H181" s="86">
        <v>26</v>
      </c>
      <c r="I181" s="86">
        <v>82</v>
      </c>
      <c r="J181" s="92" t="s">
        <v>268</v>
      </c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  <c r="FH181" s="81"/>
      <c r="FI181" s="81"/>
      <c r="FJ181" s="81"/>
      <c r="FK181" s="81"/>
      <c r="FL181" s="81"/>
      <c r="FM181" s="81"/>
      <c r="FN181" s="81"/>
      <c r="FO181" s="81"/>
      <c r="FP181" s="81"/>
      <c r="FQ181" s="81"/>
      <c r="FR181" s="81"/>
      <c r="FS181" s="81"/>
      <c r="FT181" s="81"/>
      <c r="FU181" s="81"/>
      <c r="FV181" s="81"/>
      <c r="FW181" s="81"/>
      <c r="FX181" s="81"/>
      <c r="FY181" s="81"/>
      <c r="FZ181" s="81"/>
      <c r="GA181" s="81"/>
      <c r="GB181" s="81"/>
      <c r="GC181" s="81"/>
      <c r="GD181" s="81"/>
      <c r="GE181" s="81"/>
      <c r="GF181" s="81"/>
      <c r="GG181" s="81"/>
      <c r="GH181" s="81"/>
      <c r="GI181" s="81"/>
      <c r="GJ181" s="81"/>
      <c r="GK181" s="81"/>
      <c r="GL181" s="81"/>
      <c r="GM181" s="81"/>
      <c r="GN181" s="81"/>
      <c r="GO181" s="81"/>
      <c r="GP181" s="81"/>
      <c r="GQ181" s="81"/>
      <c r="GR181" s="81"/>
      <c r="GS181" s="81"/>
      <c r="GT181" s="81"/>
      <c r="GU181" s="81"/>
      <c r="GV181" s="81"/>
      <c r="GW181" s="81"/>
      <c r="GX181" s="81"/>
      <c r="GY181" s="81"/>
      <c r="GZ181" s="81"/>
      <c r="HA181" s="81"/>
      <c r="HB181" s="81"/>
      <c r="HC181" s="81"/>
      <c r="HD181" s="81"/>
      <c r="HE181" s="81"/>
      <c r="HF181" s="81"/>
      <c r="HG181" s="81"/>
      <c r="HH181" s="81"/>
      <c r="HI181" s="81"/>
      <c r="HJ181" s="81"/>
      <c r="HK181" s="81"/>
      <c r="HL181" s="81"/>
      <c r="HM181" s="81"/>
      <c r="HN181" s="81"/>
      <c r="HO181" s="81"/>
      <c r="HP181" s="81"/>
      <c r="HQ181" s="81"/>
      <c r="HR181" s="81"/>
      <c r="HS181" s="81"/>
      <c r="HT181" s="81"/>
      <c r="HU181" s="81"/>
    </row>
    <row r="182" spans="1:229" ht="12.75" customHeight="1">
      <c r="A182" s="76">
        <v>1492</v>
      </c>
      <c r="B182" s="76" t="s">
        <v>482</v>
      </c>
      <c r="C182" s="79">
        <v>43</v>
      </c>
      <c r="D182" s="78">
        <v>5.733333333333333</v>
      </c>
      <c r="E182" s="78">
        <v>3.6379018612521152</v>
      </c>
      <c r="F182" s="79">
        <v>58</v>
      </c>
      <c r="G182" s="80">
        <v>1.3488372093023255</v>
      </c>
      <c r="H182" s="86">
        <v>16</v>
      </c>
      <c r="I182" s="86">
        <v>27</v>
      </c>
      <c r="J182" s="92" t="s">
        <v>268</v>
      </c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</row>
    <row r="183" spans="1:229" ht="12.75" customHeight="1">
      <c r="A183" s="76">
        <v>1493</v>
      </c>
      <c r="B183" s="76" t="s">
        <v>483</v>
      </c>
      <c r="C183" s="79">
        <v>89</v>
      </c>
      <c r="D183" s="78">
        <v>6.004819277108433</v>
      </c>
      <c r="E183" s="78">
        <v>5.90577305905773</v>
      </c>
      <c r="F183" s="79">
        <v>135</v>
      </c>
      <c r="G183" s="80">
        <v>1.5168539325842696</v>
      </c>
      <c r="H183" s="86">
        <v>21</v>
      </c>
      <c r="I183" s="86">
        <v>67</v>
      </c>
      <c r="J183" s="92" t="s">
        <v>268</v>
      </c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  <c r="HU183" s="81"/>
    </row>
    <row r="184" spans="1:229" ht="12.75" customHeight="1">
      <c r="A184" s="76">
        <v>1494</v>
      </c>
      <c r="B184" s="76" t="s">
        <v>484</v>
      </c>
      <c r="C184" s="79">
        <v>165</v>
      </c>
      <c r="D184" s="78">
        <v>7.0125</v>
      </c>
      <c r="E184" s="78">
        <v>5.531344284277573</v>
      </c>
      <c r="F184" s="79">
        <v>277</v>
      </c>
      <c r="G184" s="80">
        <v>1.6787878787878787</v>
      </c>
      <c r="H184" s="86">
        <v>30</v>
      </c>
      <c r="I184" s="86">
        <v>125</v>
      </c>
      <c r="J184" s="92">
        <v>9</v>
      </c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</row>
    <row r="185" spans="1:229" ht="12.75" customHeight="1">
      <c r="A185" s="76">
        <v>1495</v>
      </c>
      <c r="B185" s="76" t="s">
        <v>485</v>
      </c>
      <c r="C185" s="79">
        <v>90</v>
      </c>
      <c r="D185" s="78">
        <v>7.7</v>
      </c>
      <c r="E185" s="78">
        <v>6.016042780748663</v>
      </c>
      <c r="F185" s="79">
        <v>172</v>
      </c>
      <c r="G185" s="80">
        <v>1.9111111111111112</v>
      </c>
      <c r="H185" s="86">
        <v>20</v>
      </c>
      <c r="I185" s="86">
        <v>63</v>
      </c>
      <c r="J185" s="92">
        <v>7</v>
      </c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</row>
    <row r="186" spans="1:229" ht="12.75" customHeight="1">
      <c r="A186" s="76">
        <v>1496</v>
      </c>
      <c r="B186" s="76" t="s">
        <v>486</v>
      </c>
      <c r="C186" s="79">
        <v>213</v>
      </c>
      <c r="D186" s="78">
        <v>6.491428571428572</v>
      </c>
      <c r="E186" s="78">
        <v>6.675023503603886</v>
      </c>
      <c r="F186" s="79">
        <v>335</v>
      </c>
      <c r="G186" s="80">
        <v>1.5727699530516432</v>
      </c>
      <c r="H186" s="86">
        <v>68</v>
      </c>
      <c r="I186" s="86">
        <v>139</v>
      </c>
      <c r="J186" s="92">
        <v>5</v>
      </c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</row>
    <row r="187" spans="1:229" ht="12.75" customHeight="1">
      <c r="A187" s="76">
        <v>1497</v>
      </c>
      <c r="B187" s="76" t="s">
        <v>487</v>
      </c>
      <c r="C187" s="79">
        <v>47</v>
      </c>
      <c r="D187" s="78">
        <v>8.6</v>
      </c>
      <c r="E187" s="78">
        <v>5.555555555555555</v>
      </c>
      <c r="F187" s="79">
        <v>54</v>
      </c>
      <c r="G187" s="80">
        <v>1.148936170212766</v>
      </c>
      <c r="H187" s="86">
        <v>17</v>
      </c>
      <c r="I187" s="86">
        <v>29</v>
      </c>
      <c r="J187" s="92" t="s">
        <v>268</v>
      </c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</row>
    <row r="188" spans="1:229" ht="12.75" customHeight="1">
      <c r="A188" s="76">
        <v>1498</v>
      </c>
      <c r="B188" s="76" t="s">
        <v>488</v>
      </c>
      <c r="C188" s="79">
        <v>58</v>
      </c>
      <c r="D188" s="78">
        <v>7.361538461538461</v>
      </c>
      <c r="E188" s="78">
        <v>5.267938237965486</v>
      </c>
      <c r="F188" s="79">
        <v>86</v>
      </c>
      <c r="G188" s="80">
        <v>1.4827586206896552</v>
      </c>
      <c r="H188" s="86">
        <v>27</v>
      </c>
      <c r="I188" s="86">
        <v>28</v>
      </c>
      <c r="J188" s="92" t="s">
        <v>268</v>
      </c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  <c r="GT188" s="81"/>
      <c r="GU188" s="81"/>
      <c r="GV188" s="81"/>
      <c r="GW188" s="81"/>
      <c r="GX188" s="81"/>
      <c r="GY188" s="81"/>
      <c r="GZ188" s="81"/>
      <c r="HA188" s="81"/>
      <c r="HB188" s="81"/>
      <c r="HC188" s="81"/>
      <c r="HD188" s="81"/>
      <c r="HE188" s="81"/>
      <c r="HF188" s="81"/>
      <c r="HG188" s="81"/>
      <c r="HH188" s="81"/>
      <c r="HI188" s="81"/>
      <c r="HJ188" s="81"/>
      <c r="HK188" s="81"/>
      <c r="HL188" s="81"/>
      <c r="HM188" s="81"/>
      <c r="HN188" s="81"/>
      <c r="HO188" s="81"/>
      <c r="HP188" s="81"/>
      <c r="HQ188" s="81"/>
      <c r="HR188" s="81"/>
      <c r="HS188" s="81"/>
      <c r="HT188" s="81"/>
      <c r="HU188" s="81"/>
    </row>
    <row r="189" spans="1:229" ht="12.75" customHeight="1">
      <c r="A189" s="76">
        <v>1499</v>
      </c>
      <c r="B189" s="76" t="s">
        <v>489</v>
      </c>
      <c r="C189" s="79">
        <v>139</v>
      </c>
      <c r="D189" s="78">
        <v>7.2659090909090915</v>
      </c>
      <c r="E189" s="78">
        <v>4.670698924731183</v>
      </c>
      <c r="F189" s="79">
        <v>334</v>
      </c>
      <c r="G189" s="80">
        <v>2.402877697841727</v>
      </c>
      <c r="H189" s="86">
        <v>48</v>
      </c>
      <c r="I189" s="86">
        <v>85</v>
      </c>
      <c r="J189" s="92">
        <v>6</v>
      </c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  <c r="GY189" s="81"/>
      <c r="GZ189" s="81"/>
      <c r="HA189" s="81"/>
      <c r="HB189" s="81"/>
      <c r="HC189" s="81"/>
      <c r="HD189" s="81"/>
      <c r="HE189" s="81"/>
      <c r="HF189" s="81"/>
      <c r="HG189" s="81"/>
      <c r="HH189" s="81"/>
      <c r="HI189" s="81"/>
      <c r="HJ189" s="81"/>
      <c r="HK189" s="81"/>
      <c r="HL189" s="81"/>
      <c r="HM189" s="81"/>
      <c r="HN189" s="81"/>
      <c r="HO189" s="81"/>
      <c r="HP189" s="81"/>
      <c r="HQ189" s="81"/>
      <c r="HR189" s="81"/>
      <c r="HS189" s="81"/>
      <c r="HT189" s="81"/>
      <c r="HU189" s="81"/>
    </row>
    <row r="190" spans="1:229" ht="12.75" customHeight="1">
      <c r="A190" s="76">
        <v>1715</v>
      </c>
      <c r="B190" s="76" t="s">
        <v>490</v>
      </c>
      <c r="C190" s="79">
        <v>47</v>
      </c>
      <c r="D190" s="78">
        <v>6.378571428571429</v>
      </c>
      <c r="E190" s="78">
        <v>4.055220017256255</v>
      </c>
      <c r="F190" s="79">
        <v>57</v>
      </c>
      <c r="G190" s="80">
        <v>1.2127659574468086</v>
      </c>
      <c r="H190" s="86">
        <v>10</v>
      </c>
      <c r="I190" s="86">
        <v>34</v>
      </c>
      <c r="J190" s="92" t="s">
        <v>268</v>
      </c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</row>
    <row r="191" spans="1:229" ht="12.75" customHeight="1">
      <c r="A191" s="76">
        <v>1730</v>
      </c>
      <c r="B191" s="76" t="s">
        <v>491</v>
      </c>
      <c r="C191" s="79">
        <v>33</v>
      </c>
      <c r="D191" s="78">
        <v>6.144827586206897</v>
      </c>
      <c r="E191" s="78">
        <v>2.946428571428571</v>
      </c>
      <c r="F191" s="79">
        <v>50</v>
      </c>
      <c r="G191" s="80">
        <v>1.5151515151515151</v>
      </c>
      <c r="H191" s="86">
        <v>10</v>
      </c>
      <c r="I191" s="86">
        <v>23</v>
      </c>
      <c r="J191" s="92" t="s">
        <v>46</v>
      </c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  <c r="GY191" s="81"/>
      <c r="GZ191" s="81"/>
      <c r="HA191" s="81"/>
      <c r="HB191" s="81"/>
      <c r="HC191" s="81"/>
      <c r="HD191" s="81"/>
      <c r="HE191" s="81"/>
      <c r="HF191" s="81"/>
      <c r="HG191" s="81"/>
      <c r="HH191" s="81"/>
      <c r="HI191" s="81"/>
      <c r="HJ191" s="81"/>
      <c r="HK191" s="81"/>
      <c r="HL191" s="81"/>
      <c r="HM191" s="81"/>
      <c r="HN191" s="81"/>
      <c r="HO191" s="81"/>
      <c r="HP191" s="81"/>
      <c r="HQ191" s="81"/>
      <c r="HR191" s="81"/>
      <c r="HS191" s="81"/>
      <c r="HT191" s="81"/>
      <c r="HU191" s="81"/>
    </row>
    <row r="192" spans="1:229" ht="12.75" customHeight="1">
      <c r="A192" s="76">
        <v>1737</v>
      </c>
      <c r="B192" s="76" t="s">
        <v>492</v>
      </c>
      <c r="C192" s="79">
        <v>42</v>
      </c>
      <c r="D192" s="78">
        <v>5.46</v>
      </c>
      <c r="E192" s="78">
        <v>1.9626168224299065</v>
      </c>
      <c r="F192" s="79">
        <v>62</v>
      </c>
      <c r="G192" s="80">
        <v>1.4761904761904763</v>
      </c>
      <c r="H192" s="86">
        <v>16</v>
      </c>
      <c r="I192" s="86">
        <v>23</v>
      </c>
      <c r="J192" s="92" t="s">
        <v>268</v>
      </c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  <c r="DK192" s="81"/>
      <c r="DL192" s="81"/>
      <c r="DM192" s="81"/>
      <c r="DN192" s="81"/>
      <c r="DO192" s="81"/>
      <c r="DP192" s="81"/>
      <c r="DQ192" s="81"/>
      <c r="DR192" s="81"/>
      <c r="DS192" s="81"/>
      <c r="DT192" s="81"/>
      <c r="DU192" s="81"/>
      <c r="DV192" s="81"/>
      <c r="DW192" s="81"/>
      <c r="DX192" s="81"/>
      <c r="DY192" s="81"/>
      <c r="DZ192" s="81"/>
      <c r="EA192" s="81"/>
      <c r="EB192" s="81"/>
      <c r="EC192" s="81"/>
      <c r="ED192" s="81"/>
      <c r="EE192" s="81"/>
      <c r="EF192" s="81"/>
      <c r="EG192" s="81"/>
      <c r="EH192" s="81"/>
      <c r="EI192" s="81"/>
      <c r="EJ192" s="81"/>
      <c r="EK192" s="81"/>
      <c r="EL192" s="81"/>
      <c r="EM192" s="81"/>
      <c r="EN192" s="81"/>
      <c r="EO192" s="81"/>
      <c r="EP192" s="81"/>
      <c r="EQ192" s="81"/>
      <c r="ER192" s="81"/>
      <c r="ES192" s="81"/>
      <c r="ET192" s="81"/>
      <c r="EU192" s="81"/>
      <c r="EV192" s="81"/>
      <c r="EW192" s="81"/>
      <c r="EX192" s="81"/>
      <c r="EY192" s="81"/>
      <c r="EZ192" s="81"/>
      <c r="FA192" s="81"/>
      <c r="FB192" s="81"/>
      <c r="FC192" s="81"/>
      <c r="FD192" s="81"/>
      <c r="FE192" s="81"/>
      <c r="FF192" s="81"/>
      <c r="FG192" s="81"/>
      <c r="FH192" s="81"/>
      <c r="FI192" s="81"/>
      <c r="FJ192" s="81"/>
      <c r="FK192" s="81"/>
      <c r="FL192" s="81"/>
      <c r="FM192" s="81"/>
      <c r="FN192" s="81"/>
      <c r="FO192" s="81"/>
      <c r="FP192" s="81"/>
      <c r="FQ192" s="81"/>
      <c r="FR192" s="81"/>
      <c r="FS192" s="81"/>
      <c r="FT192" s="81"/>
      <c r="FU192" s="81"/>
      <c r="FV192" s="81"/>
      <c r="FW192" s="81"/>
      <c r="FX192" s="81"/>
      <c r="FY192" s="81"/>
      <c r="FZ192" s="81"/>
      <c r="GA192" s="81"/>
      <c r="GB192" s="81"/>
      <c r="GC192" s="81"/>
      <c r="GD192" s="81"/>
      <c r="GE192" s="81"/>
      <c r="GF192" s="81"/>
      <c r="GG192" s="81"/>
      <c r="GH192" s="81"/>
      <c r="GI192" s="81"/>
      <c r="GJ192" s="81"/>
      <c r="GK192" s="81"/>
      <c r="GL192" s="81"/>
      <c r="GM192" s="81"/>
      <c r="GN192" s="81"/>
      <c r="GO192" s="81"/>
      <c r="GP192" s="81"/>
      <c r="GQ192" s="81"/>
      <c r="GR192" s="81"/>
      <c r="GS192" s="81"/>
      <c r="GT192" s="81"/>
      <c r="GU192" s="81"/>
      <c r="GV192" s="81"/>
      <c r="GW192" s="81"/>
      <c r="GX192" s="81"/>
      <c r="GY192" s="81"/>
      <c r="GZ192" s="81"/>
      <c r="HA192" s="81"/>
      <c r="HB192" s="81"/>
      <c r="HC192" s="81"/>
      <c r="HD192" s="81"/>
      <c r="HE192" s="81"/>
      <c r="HF192" s="81"/>
      <c r="HG192" s="81"/>
      <c r="HH192" s="81"/>
      <c r="HI192" s="81"/>
      <c r="HJ192" s="81"/>
      <c r="HK192" s="81"/>
      <c r="HL192" s="81"/>
      <c r="HM192" s="81"/>
      <c r="HN192" s="81"/>
      <c r="HO192" s="81"/>
      <c r="HP192" s="81"/>
      <c r="HQ192" s="81"/>
      <c r="HR192" s="81"/>
      <c r="HS192" s="81"/>
      <c r="HT192" s="81"/>
      <c r="HU192" s="81"/>
    </row>
    <row r="193" spans="1:229" ht="12.75" customHeight="1">
      <c r="A193" s="76">
        <v>1760</v>
      </c>
      <c r="B193" s="76" t="s">
        <v>493</v>
      </c>
      <c r="C193" s="79">
        <v>21</v>
      </c>
      <c r="D193" s="78">
        <v>7.56</v>
      </c>
      <c r="E193" s="78">
        <v>6.885245901639345</v>
      </c>
      <c r="F193" s="79">
        <v>25</v>
      </c>
      <c r="G193" s="80">
        <v>1.1904761904761905</v>
      </c>
      <c r="H193" s="86">
        <v>5</v>
      </c>
      <c r="I193" s="86">
        <v>14</v>
      </c>
      <c r="J193" s="92" t="s">
        <v>268</v>
      </c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  <c r="GT193" s="81"/>
      <c r="GU193" s="81"/>
      <c r="GV193" s="81"/>
      <c r="GW193" s="81"/>
      <c r="GX193" s="81"/>
      <c r="GY193" s="81"/>
      <c r="GZ193" s="81"/>
      <c r="HA193" s="81"/>
      <c r="HB193" s="81"/>
      <c r="HC193" s="81"/>
      <c r="HD193" s="81"/>
      <c r="HE193" s="81"/>
      <c r="HF193" s="81"/>
      <c r="HG193" s="81"/>
      <c r="HH193" s="81"/>
      <c r="HI193" s="81"/>
      <c r="HJ193" s="81"/>
      <c r="HK193" s="81"/>
      <c r="HL193" s="81"/>
      <c r="HM193" s="81"/>
      <c r="HN193" s="81"/>
      <c r="HO193" s="81"/>
      <c r="HP193" s="81"/>
      <c r="HQ193" s="81"/>
      <c r="HR193" s="81"/>
      <c r="HS193" s="81"/>
      <c r="HT193" s="81"/>
      <c r="HU193" s="81"/>
    </row>
    <row r="194" spans="1:229" ht="12.75" customHeight="1">
      <c r="A194" s="76">
        <v>1761</v>
      </c>
      <c r="B194" s="76" t="s">
        <v>494</v>
      </c>
      <c r="C194" s="79">
        <v>59</v>
      </c>
      <c r="D194" s="78">
        <v>6.417543859649122</v>
      </c>
      <c r="E194" s="78">
        <v>7.142857142857142</v>
      </c>
      <c r="F194" s="79">
        <v>99</v>
      </c>
      <c r="G194" s="80">
        <v>1.6779661016949152</v>
      </c>
      <c r="H194" s="86">
        <v>17</v>
      </c>
      <c r="I194" s="86">
        <v>38</v>
      </c>
      <c r="J194" s="92">
        <v>4</v>
      </c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81"/>
      <c r="DU194" s="81"/>
      <c r="DV194" s="81"/>
      <c r="DW194" s="81"/>
      <c r="DX194" s="81"/>
      <c r="DY194" s="81"/>
      <c r="DZ194" s="81"/>
      <c r="EA194" s="81"/>
      <c r="EB194" s="81"/>
      <c r="EC194" s="81"/>
      <c r="ED194" s="81"/>
      <c r="EE194" s="81"/>
      <c r="EF194" s="81"/>
      <c r="EG194" s="81"/>
      <c r="EH194" s="81"/>
      <c r="EI194" s="81"/>
      <c r="EJ194" s="81"/>
      <c r="EK194" s="81"/>
      <c r="EL194" s="81"/>
      <c r="EM194" s="81"/>
      <c r="EN194" s="81"/>
      <c r="EO194" s="81"/>
      <c r="EP194" s="81"/>
      <c r="EQ194" s="81"/>
      <c r="ER194" s="81"/>
      <c r="ES194" s="81"/>
      <c r="ET194" s="81"/>
      <c r="EU194" s="81"/>
      <c r="EV194" s="81"/>
      <c r="EW194" s="81"/>
      <c r="EX194" s="81"/>
      <c r="EY194" s="81"/>
      <c r="EZ194" s="81"/>
      <c r="FA194" s="81"/>
      <c r="FB194" s="81"/>
      <c r="FC194" s="81"/>
      <c r="FD194" s="81"/>
      <c r="FE194" s="81"/>
      <c r="FF194" s="81"/>
      <c r="FG194" s="81"/>
      <c r="FH194" s="81"/>
      <c r="FI194" s="81"/>
      <c r="FJ194" s="81"/>
      <c r="FK194" s="81"/>
      <c r="FL194" s="81"/>
      <c r="FM194" s="81"/>
      <c r="FN194" s="81"/>
      <c r="FO194" s="81"/>
      <c r="FP194" s="81"/>
      <c r="FQ194" s="81"/>
      <c r="FR194" s="81"/>
      <c r="FS194" s="81"/>
      <c r="FT194" s="81"/>
      <c r="FU194" s="81"/>
      <c r="FV194" s="81"/>
      <c r="FW194" s="81"/>
      <c r="FX194" s="81"/>
      <c r="FY194" s="81"/>
      <c r="FZ194" s="81"/>
      <c r="GA194" s="81"/>
      <c r="GB194" s="81"/>
      <c r="GC194" s="81"/>
      <c r="GD194" s="81"/>
      <c r="GE194" s="81"/>
      <c r="GF194" s="81"/>
      <c r="GG194" s="81"/>
      <c r="GH194" s="81"/>
      <c r="GI194" s="81"/>
      <c r="GJ194" s="81"/>
      <c r="GK194" s="81"/>
      <c r="GL194" s="81"/>
      <c r="GM194" s="81"/>
      <c r="GN194" s="81"/>
      <c r="GO194" s="81"/>
      <c r="GP194" s="81"/>
      <c r="GQ194" s="81"/>
      <c r="GR194" s="81"/>
      <c r="GS194" s="81"/>
      <c r="GT194" s="81"/>
      <c r="GU194" s="81"/>
      <c r="GV194" s="81"/>
      <c r="GW194" s="81"/>
      <c r="GX194" s="81"/>
      <c r="GY194" s="81"/>
      <c r="GZ194" s="81"/>
      <c r="HA194" s="81"/>
      <c r="HB194" s="81"/>
      <c r="HC194" s="81"/>
      <c r="HD194" s="81"/>
      <c r="HE194" s="81"/>
      <c r="HF194" s="81"/>
      <c r="HG194" s="81"/>
      <c r="HH194" s="81"/>
      <c r="HI194" s="81"/>
      <c r="HJ194" s="81"/>
      <c r="HK194" s="81"/>
      <c r="HL194" s="81"/>
      <c r="HM194" s="81"/>
      <c r="HN194" s="81"/>
      <c r="HO194" s="81"/>
      <c r="HP194" s="81"/>
      <c r="HQ194" s="81"/>
      <c r="HR194" s="81"/>
      <c r="HS194" s="81"/>
      <c r="HT194" s="81"/>
      <c r="HU194" s="81"/>
    </row>
    <row r="195" spans="1:229" ht="12.75" customHeight="1">
      <c r="A195" s="76">
        <v>1762</v>
      </c>
      <c r="B195" s="76" t="s">
        <v>495</v>
      </c>
      <c r="C195" s="79">
        <v>14</v>
      </c>
      <c r="D195" s="78">
        <v>6.253333333333334</v>
      </c>
      <c r="E195" s="78">
        <v>4.929577464788732</v>
      </c>
      <c r="F195" s="79">
        <v>19</v>
      </c>
      <c r="G195" s="80">
        <v>1.3571428571428572</v>
      </c>
      <c r="H195" s="86">
        <v>4</v>
      </c>
      <c r="I195" s="86">
        <v>9</v>
      </c>
      <c r="J195" s="92" t="s">
        <v>268</v>
      </c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  <c r="FU195" s="81"/>
      <c r="FV195" s="81"/>
      <c r="FW195" s="81"/>
      <c r="FX195" s="81"/>
      <c r="FY195" s="81"/>
      <c r="FZ195" s="81"/>
      <c r="GA195" s="81"/>
      <c r="GB195" s="81"/>
      <c r="GC195" s="81"/>
      <c r="GD195" s="81"/>
      <c r="GE195" s="81"/>
      <c r="GF195" s="81"/>
      <c r="GG195" s="81"/>
      <c r="GH195" s="81"/>
      <c r="GI195" s="81"/>
      <c r="GJ195" s="81"/>
      <c r="GK195" s="81"/>
      <c r="GL195" s="81"/>
      <c r="GM195" s="81"/>
      <c r="GN195" s="81"/>
      <c r="GO195" s="81"/>
      <c r="GP195" s="81"/>
      <c r="GQ195" s="81"/>
      <c r="GR195" s="81"/>
      <c r="GS195" s="81"/>
      <c r="GT195" s="81"/>
      <c r="GU195" s="81"/>
      <c r="GV195" s="81"/>
      <c r="GW195" s="81"/>
      <c r="GX195" s="81"/>
      <c r="GY195" s="81"/>
      <c r="GZ195" s="81"/>
      <c r="HA195" s="81"/>
      <c r="HB195" s="81"/>
      <c r="HC195" s="81"/>
      <c r="HD195" s="81"/>
      <c r="HE195" s="81"/>
      <c r="HF195" s="81"/>
      <c r="HG195" s="81"/>
      <c r="HH195" s="81"/>
      <c r="HI195" s="81"/>
      <c r="HJ195" s="81"/>
      <c r="HK195" s="81"/>
      <c r="HL195" s="81"/>
      <c r="HM195" s="81"/>
      <c r="HN195" s="81"/>
      <c r="HO195" s="81"/>
      <c r="HP195" s="81"/>
      <c r="HQ195" s="81"/>
      <c r="HR195" s="81"/>
      <c r="HS195" s="81"/>
      <c r="HT195" s="81"/>
      <c r="HU195" s="81"/>
    </row>
    <row r="196" spans="1:229" ht="12.75" customHeight="1">
      <c r="A196" s="76">
        <v>1763</v>
      </c>
      <c r="B196" s="76" t="s">
        <v>496</v>
      </c>
      <c r="C196" s="79">
        <v>54</v>
      </c>
      <c r="D196" s="78">
        <v>7.743396226415094</v>
      </c>
      <c r="E196" s="78">
        <v>7.022106631989597</v>
      </c>
      <c r="F196" s="79">
        <v>74</v>
      </c>
      <c r="G196" s="80">
        <v>1.3703703703703705</v>
      </c>
      <c r="H196" s="86">
        <v>15</v>
      </c>
      <c r="I196" s="86">
        <v>36</v>
      </c>
      <c r="J196" s="92" t="s">
        <v>268</v>
      </c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  <c r="ES196" s="81"/>
      <c r="ET196" s="81"/>
      <c r="EU196" s="81"/>
      <c r="EV196" s="81"/>
      <c r="EW196" s="81"/>
      <c r="EX196" s="81"/>
      <c r="EY196" s="81"/>
      <c r="EZ196" s="81"/>
      <c r="FA196" s="81"/>
      <c r="FB196" s="81"/>
      <c r="FC196" s="81"/>
      <c r="FD196" s="81"/>
      <c r="FE196" s="81"/>
      <c r="FF196" s="81"/>
      <c r="FG196" s="81"/>
      <c r="FH196" s="81"/>
      <c r="FI196" s="81"/>
      <c r="FJ196" s="81"/>
      <c r="FK196" s="81"/>
      <c r="FL196" s="81"/>
      <c r="FM196" s="81"/>
      <c r="FN196" s="81"/>
      <c r="FO196" s="81"/>
      <c r="FP196" s="81"/>
      <c r="FQ196" s="81"/>
      <c r="FR196" s="81"/>
      <c r="FS196" s="81"/>
      <c r="FT196" s="81"/>
      <c r="FU196" s="81"/>
      <c r="FV196" s="81"/>
      <c r="FW196" s="81"/>
      <c r="FX196" s="81"/>
      <c r="FY196" s="81"/>
      <c r="FZ196" s="81"/>
      <c r="GA196" s="81"/>
      <c r="GB196" s="81"/>
      <c r="GC196" s="81"/>
      <c r="GD196" s="81"/>
      <c r="GE196" s="81"/>
      <c r="GF196" s="81"/>
      <c r="GG196" s="81"/>
      <c r="GH196" s="81"/>
      <c r="GI196" s="81"/>
      <c r="GJ196" s="81"/>
      <c r="GK196" s="81"/>
      <c r="GL196" s="81"/>
      <c r="GM196" s="81"/>
      <c r="GN196" s="81"/>
      <c r="GO196" s="81"/>
      <c r="GP196" s="81"/>
      <c r="GQ196" s="81"/>
      <c r="GR196" s="81"/>
      <c r="GS196" s="81"/>
      <c r="GT196" s="81"/>
      <c r="GU196" s="81"/>
      <c r="GV196" s="81"/>
      <c r="GW196" s="81"/>
      <c r="GX196" s="81"/>
      <c r="GY196" s="81"/>
      <c r="GZ196" s="81"/>
      <c r="HA196" s="81"/>
      <c r="HB196" s="81"/>
      <c r="HC196" s="81"/>
      <c r="HD196" s="81"/>
      <c r="HE196" s="81"/>
      <c r="HF196" s="81"/>
      <c r="HG196" s="81"/>
      <c r="HH196" s="81"/>
      <c r="HI196" s="81"/>
      <c r="HJ196" s="81"/>
      <c r="HK196" s="81"/>
      <c r="HL196" s="81"/>
      <c r="HM196" s="81"/>
      <c r="HN196" s="81"/>
      <c r="HO196" s="81"/>
      <c r="HP196" s="81"/>
      <c r="HQ196" s="81"/>
      <c r="HR196" s="81"/>
      <c r="HS196" s="81"/>
      <c r="HT196" s="81"/>
      <c r="HU196" s="81"/>
    </row>
    <row r="197" spans="1:229" ht="12.75" customHeight="1">
      <c r="A197" s="76">
        <v>1764</v>
      </c>
      <c r="B197" s="76" t="s">
        <v>497</v>
      </c>
      <c r="C197" s="79">
        <v>46</v>
      </c>
      <c r="D197" s="78">
        <v>7.927659574468084</v>
      </c>
      <c r="E197" s="78">
        <v>6.433566433566433</v>
      </c>
      <c r="F197" s="79">
        <v>82</v>
      </c>
      <c r="G197" s="80">
        <v>1.7826086956521738</v>
      </c>
      <c r="H197" s="86">
        <v>22</v>
      </c>
      <c r="I197" s="86">
        <v>21</v>
      </c>
      <c r="J197" s="92" t="s">
        <v>268</v>
      </c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  <c r="HD197" s="81"/>
      <c r="HE197" s="81"/>
      <c r="HF197" s="81"/>
      <c r="HG197" s="81"/>
      <c r="HH197" s="81"/>
      <c r="HI197" s="81"/>
      <c r="HJ197" s="81"/>
      <c r="HK197" s="81"/>
      <c r="HL197" s="81"/>
      <c r="HM197" s="81"/>
      <c r="HN197" s="81"/>
      <c r="HO197" s="81"/>
      <c r="HP197" s="81"/>
      <c r="HQ197" s="81"/>
      <c r="HR197" s="81"/>
      <c r="HS197" s="81"/>
      <c r="HT197" s="81"/>
      <c r="HU197" s="81"/>
    </row>
    <row r="198" spans="1:229" ht="12.75" customHeight="1">
      <c r="A198" s="76">
        <v>1765</v>
      </c>
      <c r="B198" s="76" t="s">
        <v>498</v>
      </c>
      <c r="C198" s="79">
        <v>56</v>
      </c>
      <c r="D198" s="78">
        <v>9.223529411764705</v>
      </c>
      <c r="E198" s="78">
        <v>3.0922142462727775</v>
      </c>
      <c r="F198" s="79">
        <v>93</v>
      </c>
      <c r="G198" s="80">
        <v>1.6607142857142858</v>
      </c>
      <c r="H198" s="86">
        <v>7</v>
      </c>
      <c r="I198" s="86">
        <v>45</v>
      </c>
      <c r="J198" s="92">
        <v>4</v>
      </c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  <c r="DK198" s="81"/>
      <c r="DL198" s="81"/>
      <c r="DM198" s="81"/>
      <c r="DN198" s="81"/>
      <c r="DO198" s="81"/>
      <c r="DP198" s="81"/>
      <c r="DQ198" s="81"/>
      <c r="DR198" s="81"/>
      <c r="DS198" s="81"/>
      <c r="DT198" s="81"/>
      <c r="DU198" s="81"/>
      <c r="DV198" s="81"/>
      <c r="DW198" s="81"/>
      <c r="DX198" s="81"/>
      <c r="DY198" s="81"/>
      <c r="DZ198" s="81"/>
      <c r="EA198" s="81"/>
      <c r="EB198" s="81"/>
      <c r="EC198" s="81"/>
      <c r="ED198" s="81"/>
      <c r="EE198" s="81"/>
      <c r="EF198" s="81"/>
      <c r="EG198" s="81"/>
      <c r="EH198" s="81"/>
      <c r="EI198" s="81"/>
      <c r="EJ198" s="81"/>
      <c r="EK198" s="81"/>
      <c r="EL198" s="81"/>
      <c r="EM198" s="81"/>
      <c r="EN198" s="81"/>
      <c r="EO198" s="81"/>
      <c r="EP198" s="81"/>
      <c r="EQ198" s="81"/>
      <c r="ER198" s="81"/>
      <c r="ES198" s="81"/>
      <c r="ET198" s="81"/>
      <c r="EU198" s="81"/>
      <c r="EV198" s="81"/>
      <c r="EW198" s="81"/>
      <c r="EX198" s="81"/>
      <c r="EY198" s="81"/>
      <c r="EZ198" s="81"/>
      <c r="FA198" s="81"/>
      <c r="FB198" s="81"/>
      <c r="FC198" s="81"/>
      <c r="FD198" s="81"/>
      <c r="FE198" s="81"/>
      <c r="FF198" s="81"/>
      <c r="FG198" s="81"/>
      <c r="FH198" s="81"/>
      <c r="FI198" s="81"/>
      <c r="FJ198" s="81"/>
      <c r="FK198" s="81"/>
      <c r="FL198" s="81"/>
      <c r="FM198" s="81"/>
      <c r="FN198" s="81"/>
      <c r="FO198" s="81"/>
      <c r="FP198" s="81"/>
      <c r="FQ198" s="81"/>
      <c r="FR198" s="81"/>
      <c r="FS198" s="81"/>
      <c r="FT198" s="81"/>
      <c r="FU198" s="81"/>
      <c r="FV198" s="81"/>
      <c r="FW198" s="81"/>
      <c r="FX198" s="81"/>
      <c r="FY198" s="81"/>
      <c r="FZ198" s="81"/>
      <c r="GA198" s="81"/>
      <c r="GB198" s="81"/>
      <c r="GC198" s="81"/>
      <c r="GD198" s="81"/>
      <c r="GE198" s="81"/>
      <c r="GF198" s="81"/>
      <c r="GG198" s="81"/>
      <c r="GH198" s="81"/>
      <c r="GI198" s="81"/>
      <c r="GJ198" s="81"/>
      <c r="GK198" s="81"/>
      <c r="GL198" s="81"/>
      <c r="GM198" s="81"/>
      <c r="GN198" s="81"/>
      <c r="GO198" s="81"/>
      <c r="GP198" s="81"/>
      <c r="GQ198" s="81"/>
      <c r="GR198" s="81"/>
      <c r="GS198" s="81"/>
      <c r="GT198" s="81"/>
      <c r="GU198" s="81"/>
      <c r="GV198" s="81"/>
      <c r="GW198" s="81"/>
      <c r="GX198" s="81"/>
      <c r="GY198" s="81"/>
      <c r="GZ198" s="81"/>
      <c r="HA198" s="81"/>
      <c r="HB198" s="81"/>
      <c r="HC198" s="81"/>
      <c r="HD198" s="81"/>
      <c r="HE198" s="81"/>
      <c r="HF198" s="81"/>
      <c r="HG198" s="81"/>
      <c r="HH198" s="81"/>
      <c r="HI198" s="81"/>
      <c r="HJ198" s="81"/>
      <c r="HK198" s="81"/>
      <c r="HL198" s="81"/>
      <c r="HM198" s="81"/>
      <c r="HN198" s="81"/>
      <c r="HO198" s="81"/>
      <c r="HP198" s="81"/>
      <c r="HQ198" s="81"/>
      <c r="HR198" s="81"/>
      <c r="HS198" s="81"/>
      <c r="HT198" s="81"/>
      <c r="HU198" s="81"/>
    </row>
    <row r="199" spans="1:229" ht="12.75" customHeight="1">
      <c r="A199" s="76">
        <v>1766</v>
      </c>
      <c r="B199" s="76" t="s">
        <v>499</v>
      </c>
      <c r="C199" s="79">
        <v>62</v>
      </c>
      <c r="D199" s="78">
        <v>7.566101694915253</v>
      </c>
      <c r="E199" s="78">
        <v>2.7580071174377228</v>
      </c>
      <c r="F199" s="79">
        <v>104</v>
      </c>
      <c r="G199" s="80">
        <v>1.6774193548387097</v>
      </c>
      <c r="H199" s="86">
        <v>29</v>
      </c>
      <c r="I199" s="86">
        <v>28</v>
      </c>
      <c r="J199" s="92">
        <v>5</v>
      </c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1"/>
      <c r="DO199" s="81"/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1"/>
      <c r="EK199" s="81"/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1"/>
      <c r="FG199" s="81"/>
      <c r="FH199" s="81"/>
      <c r="FI199" s="81"/>
      <c r="FJ199" s="81"/>
      <c r="FK199" s="81"/>
      <c r="FL199" s="81"/>
      <c r="FM199" s="81"/>
      <c r="FN199" s="81"/>
      <c r="FO199" s="81"/>
      <c r="FP199" s="81"/>
      <c r="FQ199" s="81"/>
      <c r="FR199" s="81"/>
      <c r="FS199" s="81"/>
      <c r="FT199" s="81"/>
      <c r="FU199" s="81"/>
      <c r="FV199" s="81"/>
      <c r="FW199" s="81"/>
      <c r="FX199" s="81"/>
      <c r="FY199" s="81"/>
      <c r="FZ199" s="81"/>
      <c r="GA199" s="81"/>
      <c r="GB199" s="81"/>
      <c r="GC199" s="81"/>
      <c r="GD199" s="81"/>
      <c r="GE199" s="81"/>
      <c r="GF199" s="81"/>
      <c r="GG199" s="81"/>
      <c r="GH199" s="81"/>
      <c r="GI199" s="81"/>
      <c r="GJ199" s="81"/>
      <c r="GK199" s="81"/>
      <c r="GL199" s="81"/>
      <c r="GM199" s="81"/>
      <c r="GN199" s="81"/>
      <c r="GO199" s="81"/>
      <c r="GP199" s="81"/>
      <c r="GQ199" s="81"/>
      <c r="GR199" s="81"/>
      <c r="GS199" s="81"/>
      <c r="GT199" s="81"/>
      <c r="GU199" s="81"/>
      <c r="GV199" s="81"/>
      <c r="GW199" s="81"/>
      <c r="GX199" s="81"/>
      <c r="GY199" s="81"/>
      <c r="GZ199" s="81"/>
      <c r="HA199" s="81"/>
      <c r="HB199" s="81"/>
      <c r="HC199" s="81"/>
      <c r="HD199" s="81"/>
      <c r="HE199" s="81"/>
      <c r="HF199" s="81"/>
      <c r="HG199" s="81"/>
      <c r="HH199" s="81"/>
      <c r="HI199" s="81"/>
      <c r="HJ199" s="81"/>
      <c r="HK199" s="81"/>
      <c r="HL199" s="81"/>
      <c r="HM199" s="81"/>
      <c r="HN199" s="81"/>
      <c r="HO199" s="81"/>
      <c r="HP199" s="81"/>
      <c r="HQ199" s="81"/>
      <c r="HR199" s="81"/>
      <c r="HS199" s="81"/>
      <c r="HT199" s="81"/>
      <c r="HU199" s="81"/>
    </row>
    <row r="200" spans="1:229" ht="12.75" customHeight="1">
      <c r="A200" s="76">
        <v>1780</v>
      </c>
      <c r="B200" s="76" t="s">
        <v>500</v>
      </c>
      <c r="C200" s="79">
        <v>515</v>
      </c>
      <c r="D200" s="78">
        <v>9.354291417165669</v>
      </c>
      <c r="E200" s="78">
        <v>8.279742765273312</v>
      </c>
      <c r="F200" s="79">
        <v>937</v>
      </c>
      <c r="G200" s="80">
        <v>1.8194174757281554</v>
      </c>
      <c r="H200" s="86">
        <v>139</v>
      </c>
      <c r="I200" s="86">
        <v>335</v>
      </c>
      <c r="J200" s="92">
        <v>41</v>
      </c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</row>
    <row r="201" spans="1:229" ht="12.75" customHeight="1">
      <c r="A201" s="76">
        <v>1781</v>
      </c>
      <c r="B201" s="76" t="s">
        <v>501</v>
      </c>
      <c r="C201" s="79">
        <v>106</v>
      </c>
      <c r="D201" s="78">
        <v>7.1648148148148145</v>
      </c>
      <c r="E201" s="78">
        <v>7.114093959731544</v>
      </c>
      <c r="F201" s="79">
        <v>149</v>
      </c>
      <c r="G201" s="80">
        <v>1.4056603773584906</v>
      </c>
      <c r="H201" s="86">
        <v>33</v>
      </c>
      <c r="I201" s="86">
        <v>69</v>
      </c>
      <c r="J201" s="92">
        <v>5</v>
      </c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  <c r="DZ201" s="81"/>
      <c r="EA201" s="81"/>
      <c r="EB201" s="81"/>
      <c r="EC201" s="81"/>
      <c r="ED201" s="81"/>
      <c r="EE201" s="81"/>
      <c r="EF201" s="81"/>
      <c r="EG201" s="81"/>
      <c r="EH201" s="81"/>
      <c r="EI201" s="81"/>
      <c r="EJ201" s="81"/>
      <c r="EK201" s="81"/>
      <c r="EL201" s="81"/>
      <c r="EM201" s="81"/>
      <c r="EN201" s="81"/>
      <c r="EO201" s="81"/>
      <c r="EP201" s="81"/>
      <c r="EQ201" s="81"/>
      <c r="ER201" s="81"/>
      <c r="ES201" s="81"/>
      <c r="ET201" s="81"/>
      <c r="EU201" s="81"/>
      <c r="EV201" s="81"/>
      <c r="EW201" s="81"/>
      <c r="EX201" s="81"/>
      <c r="EY201" s="81"/>
      <c r="EZ201" s="81"/>
      <c r="FA201" s="81"/>
      <c r="FB201" s="81"/>
      <c r="FC201" s="81"/>
      <c r="FD201" s="81"/>
      <c r="FE201" s="81"/>
      <c r="FF201" s="81"/>
      <c r="FG201" s="81"/>
      <c r="FH201" s="81"/>
      <c r="FI201" s="81"/>
      <c r="FJ201" s="81"/>
      <c r="FK201" s="81"/>
      <c r="FL201" s="81"/>
      <c r="FM201" s="81"/>
      <c r="FN201" s="81"/>
      <c r="FO201" s="81"/>
      <c r="FP201" s="81"/>
      <c r="FQ201" s="81"/>
      <c r="FR201" s="81"/>
      <c r="FS201" s="81"/>
      <c r="FT201" s="81"/>
      <c r="FU201" s="81"/>
      <c r="FV201" s="81"/>
      <c r="FW201" s="81"/>
      <c r="FX201" s="81"/>
      <c r="FY201" s="81"/>
      <c r="FZ201" s="81"/>
      <c r="GA201" s="81"/>
      <c r="GB201" s="81"/>
      <c r="GC201" s="81"/>
      <c r="GD201" s="81"/>
      <c r="GE201" s="81"/>
      <c r="GF201" s="81"/>
      <c r="GG201" s="81"/>
      <c r="GH201" s="81"/>
      <c r="GI201" s="81"/>
      <c r="GJ201" s="81"/>
      <c r="GK201" s="81"/>
      <c r="GL201" s="81"/>
      <c r="GM201" s="81"/>
      <c r="GN201" s="81"/>
      <c r="GO201" s="81"/>
      <c r="GP201" s="81"/>
      <c r="GQ201" s="81"/>
      <c r="GR201" s="81"/>
      <c r="GS201" s="81"/>
      <c r="GT201" s="81"/>
      <c r="GU201" s="81"/>
      <c r="GV201" s="81"/>
      <c r="GW201" s="81"/>
      <c r="GX201" s="81"/>
      <c r="GY201" s="81"/>
      <c r="GZ201" s="81"/>
      <c r="HA201" s="81"/>
      <c r="HB201" s="81"/>
      <c r="HC201" s="81"/>
      <c r="HD201" s="81"/>
      <c r="HE201" s="81"/>
      <c r="HF201" s="81"/>
      <c r="HG201" s="81"/>
      <c r="HH201" s="81"/>
      <c r="HI201" s="81"/>
      <c r="HJ201" s="81"/>
      <c r="HK201" s="81"/>
      <c r="HL201" s="81"/>
      <c r="HM201" s="81"/>
      <c r="HN201" s="81"/>
      <c r="HO201" s="81"/>
      <c r="HP201" s="81"/>
      <c r="HQ201" s="81"/>
      <c r="HR201" s="81"/>
      <c r="HS201" s="81"/>
      <c r="HT201" s="81"/>
      <c r="HU201" s="81"/>
    </row>
    <row r="202" spans="1:229" ht="12.75" customHeight="1">
      <c r="A202" s="76">
        <v>1782</v>
      </c>
      <c r="B202" s="76" t="s">
        <v>502</v>
      </c>
      <c r="C202" s="79">
        <v>42</v>
      </c>
      <c r="D202" s="78">
        <v>6.4105263157894745</v>
      </c>
      <c r="E202" s="78">
        <v>6.521739130434782</v>
      </c>
      <c r="F202" s="79">
        <v>51</v>
      </c>
      <c r="G202" s="80">
        <v>1.2142857142857142</v>
      </c>
      <c r="H202" s="86">
        <v>16</v>
      </c>
      <c r="I202" s="86">
        <v>25</v>
      </c>
      <c r="J202" s="92" t="s">
        <v>268</v>
      </c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  <c r="DK202" s="81"/>
      <c r="DL202" s="81"/>
      <c r="DM202" s="81"/>
      <c r="DN202" s="81"/>
      <c r="DO202" s="81"/>
      <c r="DP202" s="81"/>
      <c r="DQ202" s="81"/>
      <c r="DR202" s="81"/>
      <c r="DS202" s="81"/>
      <c r="DT202" s="81"/>
      <c r="DU202" s="81"/>
      <c r="DV202" s="81"/>
      <c r="DW202" s="81"/>
      <c r="DX202" s="81"/>
      <c r="DY202" s="81"/>
      <c r="DZ202" s="81"/>
      <c r="EA202" s="81"/>
      <c r="EB202" s="81"/>
      <c r="EC202" s="81"/>
      <c r="ED202" s="81"/>
      <c r="EE202" s="81"/>
      <c r="EF202" s="81"/>
      <c r="EG202" s="81"/>
      <c r="EH202" s="81"/>
      <c r="EI202" s="81"/>
      <c r="EJ202" s="81"/>
      <c r="EK202" s="81"/>
      <c r="EL202" s="81"/>
      <c r="EM202" s="81"/>
      <c r="EN202" s="81"/>
      <c r="EO202" s="81"/>
      <c r="EP202" s="81"/>
      <c r="EQ202" s="81"/>
      <c r="ER202" s="81"/>
      <c r="ES202" s="81"/>
      <c r="ET202" s="81"/>
      <c r="EU202" s="81"/>
      <c r="EV202" s="81"/>
      <c r="EW202" s="81"/>
      <c r="EX202" s="81"/>
      <c r="EY202" s="81"/>
      <c r="EZ202" s="81"/>
      <c r="FA202" s="81"/>
      <c r="FB202" s="81"/>
      <c r="FC202" s="81"/>
      <c r="FD202" s="81"/>
      <c r="FE202" s="81"/>
      <c r="FF202" s="81"/>
      <c r="FG202" s="81"/>
      <c r="FH202" s="81"/>
      <c r="FI202" s="81"/>
      <c r="FJ202" s="81"/>
      <c r="FK202" s="81"/>
      <c r="FL202" s="81"/>
      <c r="FM202" s="81"/>
      <c r="FN202" s="81"/>
      <c r="FO202" s="81"/>
      <c r="FP202" s="81"/>
      <c r="FQ202" s="81"/>
      <c r="FR202" s="81"/>
      <c r="FS202" s="81"/>
      <c r="FT202" s="81"/>
      <c r="FU202" s="81"/>
      <c r="FV202" s="81"/>
      <c r="FW202" s="81"/>
      <c r="FX202" s="81"/>
      <c r="FY202" s="81"/>
      <c r="FZ202" s="81"/>
      <c r="GA202" s="81"/>
      <c r="GB202" s="81"/>
      <c r="GC202" s="81"/>
      <c r="GD202" s="81"/>
      <c r="GE202" s="81"/>
      <c r="GF202" s="81"/>
      <c r="GG202" s="81"/>
      <c r="GH202" s="81"/>
      <c r="GI202" s="81"/>
      <c r="GJ202" s="81"/>
      <c r="GK202" s="81"/>
      <c r="GL202" s="81"/>
      <c r="GM202" s="81"/>
      <c r="GN202" s="81"/>
      <c r="GO202" s="81"/>
      <c r="GP202" s="81"/>
      <c r="GQ202" s="81"/>
      <c r="GR202" s="81"/>
      <c r="GS202" s="81"/>
      <c r="GT202" s="81"/>
      <c r="GU202" s="81"/>
      <c r="GV202" s="81"/>
      <c r="GW202" s="81"/>
      <c r="GX202" s="81"/>
      <c r="GY202" s="81"/>
      <c r="GZ202" s="81"/>
      <c r="HA202" s="81"/>
      <c r="HB202" s="81"/>
      <c r="HC202" s="81"/>
      <c r="HD202" s="81"/>
      <c r="HE202" s="81"/>
      <c r="HF202" s="81"/>
      <c r="HG202" s="81"/>
      <c r="HH202" s="81"/>
      <c r="HI202" s="81"/>
      <c r="HJ202" s="81"/>
      <c r="HK202" s="81"/>
      <c r="HL202" s="81"/>
      <c r="HM202" s="81"/>
      <c r="HN202" s="81"/>
      <c r="HO202" s="81"/>
      <c r="HP202" s="81"/>
      <c r="HQ202" s="81"/>
      <c r="HR202" s="81"/>
      <c r="HS202" s="81"/>
      <c r="HT202" s="81"/>
      <c r="HU202" s="81"/>
    </row>
    <row r="203" spans="1:229" ht="12.75" customHeight="1">
      <c r="A203" s="76">
        <v>1783</v>
      </c>
      <c r="B203" s="76" t="s">
        <v>503</v>
      </c>
      <c r="C203" s="79">
        <v>59</v>
      </c>
      <c r="D203" s="78">
        <v>7.691071428571428</v>
      </c>
      <c r="E203" s="78">
        <v>4.7696038803556995</v>
      </c>
      <c r="F203" s="79">
        <v>108</v>
      </c>
      <c r="G203" s="80">
        <v>1.8305084745762712</v>
      </c>
      <c r="H203" s="86">
        <v>21</v>
      </c>
      <c r="I203" s="86">
        <v>37</v>
      </c>
      <c r="J203" s="92" t="s">
        <v>268</v>
      </c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  <c r="DK203" s="81"/>
      <c r="DL203" s="81"/>
      <c r="DM203" s="81"/>
      <c r="DN203" s="81"/>
      <c r="DO203" s="81"/>
      <c r="DP203" s="81"/>
      <c r="DQ203" s="81"/>
      <c r="DR203" s="81"/>
      <c r="DS203" s="81"/>
      <c r="DT203" s="81"/>
      <c r="DU203" s="81"/>
      <c r="DV203" s="81"/>
      <c r="DW203" s="81"/>
      <c r="DX203" s="81"/>
      <c r="DY203" s="81"/>
      <c r="DZ203" s="81"/>
      <c r="EA203" s="81"/>
      <c r="EB203" s="81"/>
      <c r="EC203" s="81"/>
      <c r="ED203" s="81"/>
      <c r="EE203" s="81"/>
      <c r="EF203" s="81"/>
      <c r="EG203" s="81"/>
      <c r="EH203" s="81"/>
      <c r="EI203" s="81"/>
      <c r="EJ203" s="81"/>
      <c r="EK203" s="81"/>
      <c r="EL203" s="81"/>
      <c r="EM203" s="81"/>
      <c r="EN203" s="81"/>
      <c r="EO203" s="81"/>
      <c r="EP203" s="81"/>
      <c r="EQ203" s="81"/>
      <c r="ER203" s="81"/>
      <c r="ES203" s="81"/>
      <c r="ET203" s="81"/>
      <c r="EU203" s="81"/>
      <c r="EV203" s="81"/>
      <c r="EW203" s="81"/>
      <c r="EX203" s="81"/>
      <c r="EY203" s="81"/>
      <c r="EZ203" s="81"/>
      <c r="FA203" s="81"/>
      <c r="FB203" s="81"/>
      <c r="FC203" s="81"/>
      <c r="FD203" s="81"/>
      <c r="FE203" s="81"/>
      <c r="FF203" s="81"/>
      <c r="FG203" s="81"/>
      <c r="FH203" s="81"/>
      <c r="FI203" s="81"/>
      <c r="FJ203" s="81"/>
      <c r="FK203" s="81"/>
      <c r="FL203" s="81"/>
      <c r="FM203" s="81"/>
      <c r="FN203" s="81"/>
      <c r="FO203" s="81"/>
      <c r="FP203" s="81"/>
      <c r="FQ203" s="81"/>
      <c r="FR203" s="81"/>
      <c r="FS203" s="81"/>
      <c r="FT203" s="81"/>
      <c r="FU203" s="81"/>
      <c r="FV203" s="81"/>
      <c r="FW203" s="81"/>
      <c r="FX203" s="81"/>
      <c r="FY203" s="81"/>
      <c r="FZ203" s="81"/>
      <c r="GA203" s="81"/>
      <c r="GB203" s="81"/>
      <c r="GC203" s="81"/>
      <c r="GD203" s="81"/>
      <c r="GE203" s="81"/>
      <c r="GF203" s="81"/>
      <c r="GG203" s="81"/>
      <c r="GH203" s="81"/>
      <c r="GI203" s="81"/>
      <c r="GJ203" s="81"/>
      <c r="GK203" s="81"/>
      <c r="GL203" s="81"/>
      <c r="GM203" s="81"/>
      <c r="GN203" s="81"/>
      <c r="GO203" s="81"/>
      <c r="GP203" s="81"/>
      <c r="GQ203" s="81"/>
      <c r="GR203" s="81"/>
      <c r="GS203" s="81"/>
      <c r="GT203" s="81"/>
      <c r="GU203" s="81"/>
      <c r="GV203" s="81"/>
      <c r="GW203" s="81"/>
      <c r="GX203" s="81"/>
      <c r="GY203" s="81"/>
      <c r="GZ203" s="81"/>
      <c r="HA203" s="81"/>
      <c r="HB203" s="81"/>
      <c r="HC203" s="81"/>
      <c r="HD203" s="81"/>
      <c r="HE203" s="81"/>
      <c r="HF203" s="81"/>
      <c r="HG203" s="81"/>
      <c r="HH203" s="81"/>
      <c r="HI203" s="81"/>
      <c r="HJ203" s="81"/>
      <c r="HK203" s="81"/>
      <c r="HL203" s="81"/>
      <c r="HM203" s="81"/>
      <c r="HN203" s="81"/>
      <c r="HO203" s="81"/>
      <c r="HP203" s="81"/>
      <c r="HQ203" s="81"/>
      <c r="HR203" s="81"/>
      <c r="HS203" s="81"/>
      <c r="HT203" s="81"/>
      <c r="HU203" s="81"/>
    </row>
    <row r="204" spans="1:229" ht="12.75" customHeight="1">
      <c r="A204" s="76">
        <v>1784</v>
      </c>
      <c r="B204" s="76" t="s">
        <v>504</v>
      </c>
      <c r="C204" s="79">
        <v>111</v>
      </c>
      <c r="D204" s="78">
        <v>6.822935779816513</v>
      </c>
      <c r="E204" s="78">
        <v>4.1526374859708195</v>
      </c>
      <c r="F204" s="79">
        <v>195</v>
      </c>
      <c r="G204" s="80">
        <v>1.7567567567567568</v>
      </c>
      <c r="H204" s="86">
        <v>31</v>
      </c>
      <c r="I204" s="86">
        <v>71</v>
      </c>
      <c r="J204" s="92">
        <v>9</v>
      </c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1"/>
    </row>
    <row r="205" spans="1:229" ht="12.75" customHeight="1">
      <c r="A205" s="76">
        <v>1785</v>
      </c>
      <c r="B205" s="76" t="s">
        <v>505</v>
      </c>
      <c r="C205" s="79">
        <v>87</v>
      </c>
      <c r="D205" s="78">
        <v>9.104651162790697</v>
      </c>
      <c r="E205" s="78">
        <v>4.997128087306145</v>
      </c>
      <c r="F205" s="79">
        <v>126</v>
      </c>
      <c r="G205" s="80">
        <v>1.4482758620689655</v>
      </c>
      <c r="H205" s="86">
        <v>21</v>
      </c>
      <c r="I205" s="86">
        <v>62</v>
      </c>
      <c r="J205" s="92">
        <v>4</v>
      </c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  <c r="DK205" s="81"/>
      <c r="DL205" s="81"/>
      <c r="DM205" s="81"/>
      <c r="DN205" s="81"/>
      <c r="DO205" s="81"/>
      <c r="DP205" s="81"/>
      <c r="DQ205" s="81"/>
      <c r="DR205" s="81"/>
      <c r="DS205" s="81"/>
      <c r="DT205" s="81"/>
      <c r="DU205" s="81"/>
      <c r="DV205" s="81"/>
      <c r="DW205" s="81"/>
      <c r="DX205" s="81"/>
      <c r="DY205" s="81"/>
      <c r="DZ205" s="81"/>
      <c r="EA205" s="81"/>
      <c r="EB205" s="81"/>
      <c r="EC205" s="81"/>
      <c r="ED205" s="81"/>
      <c r="EE205" s="81"/>
      <c r="EF205" s="81"/>
      <c r="EG205" s="81"/>
      <c r="EH205" s="81"/>
      <c r="EI205" s="81"/>
      <c r="EJ205" s="81"/>
      <c r="EK205" s="81"/>
      <c r="EL205" s="81"/>
      <c r="EM205" s="81"/>
      <c r="EN205" s="81"/>
      <c r="EO205" s="81"/>
      <c r="EP205" s="81"/>
      <c r="EQ205" s="81"/>
      <c r="ER205" s="81"/>
      <c r="ES205" s="81"/>
      <c r="ET205" s="81"/>
      <c r="EU205" s="81"/>
      <c r="EV205" s="81"/>
      <c r="EW205" s="81"/>
      <c r="EX205" s="81"/>
      <c r="EY205" s="81"/>
      <c r="EZ205" s="81"/>
      <c r="FA205" s="81"/>
      <c r="FB205" s="81"/>
      <c r="FC205" s="81"/>
      <c r="FD205" s="81"/>
      <c r="FE205" s="81"/>
      <c r="FF205" s="81"/>
      <c r="FG205" s="81"/>
      <c r="FH205" s="81"/>
      <c r="FI205" s="81"/>
      <c r="FJ205" s="81"/>
      <c r="FK205" s="81"/>
      <c r="FL205" s="81"/>
      <c r="FM205" s="81"/>
      <c r="FN205" s="81"/>
      <c r="FO205" s="81"/>
      <c r="FP205" s="81"/>
      <c r="FQ205" s="81"/>
      <c r="FR205" s="81"/>
      <c r="FS205" s="81"/>
      <c r="FT205" s="81"/>
      <c r="FU205" s="81"/>
      <c r="FV205" s="81"/>
      <c r="FW205" s="81"/>
      <c r="FX205" s="81"/>
      <c r="FY205" s="81"/>
      <c r="FZ205" s="81"/>
      <c r="GA205" s="81"/>
      <c r="GB205" s="81"/>
      <c r="GC205" s="81"/>
      <c r="GD205" s="81"/>
      <c r="GE205" s="81"/>
      <c r="GF205" s="81"/>
      <c r="GG205" s="81"/>
      <c r="GH205" s="81"/>
      <c r="GI205" s="81"/>
      <c r="GJ205" s="81"/>
      <c r="GK205" s="81"/>
      <c r="GL205" s="81"/>
      <c r="GM205" s="81"/>
      <c r="GN205" s="81"/>
      <c r="GO205" s="81"/>
      <c r="GP205" s="81"/>
      <c r="GQ205" s="81"/>
      <c r="GR205" s="81"/>
      <c r="GS205" s="81"/>
      <c r="GT205" s="81"/>
      <c r="GU205" s="81"/>
      <c r="GV205" s="81"/>
      <c r="GW205" s="81"/>
      <c r="GX205" s="81"/>
      <c r="GY205" s="81"/>
      <c r="GZ205" s="81"/>
      <c r="HA205" s="81"/>
      <c r="HB205" s="81"/>
      <c r="HC205" s="81"/>
      <c r="HD205" s="81"/>
      <c r="HE205" s="81"/>
      <c r="HF205" s="81"/>
      <c r="HG205" s="81"/>
      <c r="HH205" s="81"/>
      <c r="HI205" s="81"/>
      <c r="HJ205" s="81"/>
      <c r="HK205" s="81"/>
      <c r="HL205" s="81"/>
      <c r="HM205" s="81"/>
      <c r="HN205" s="81"/>
      <c r="HO205" s="81"/>
      <c r="HP205" s="81"/>
      <c r="HQ205" s="81"/>
      <c r="HR205" s="81"/>
      <c r="HS205" s="81"/>
      <c r="HT205" s="81"/>
      <c r="HU205" s="81"/>
    </row>
    <row r="206" spans="1:229" ht="12.75" customHeight="1">
      <c r="A206" s="76">
        <v>1814</v>
      </c>
      <c r="B206" s="76" t="s">
        <v>506</v>
      </c>
      <c r="C206" s="79">
        <v>31</v>
      </c>
      <c r="D206" s="78">
        <v>6.948275862068965</v>
      </c>
      <c r="E206" s="78">
        <v>3.681710213776722</v>
      </c>
      <c r="F206" s="79">
        <v>44</v>
      </c>
      <c r="G206" s="80">
        <v>1.4193548387096775</v>
      </c>
      <c r="H206" s="86">
        <v>6</v>
      </c>
      <c r="I206" s="86">
        <v>22</v>
      </c>
      <c r="J206" s="92" t="s">
        <v>268</v>
      </c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  <c r="DK206" s="81"/>
      <c r="DL206" s="81"/>
      <c r="DM206" s="81"/>
      <c r="DN206" s="81"/>
      <c r="DO206" s="81"/>
      <c r="DP206" s="81"/>
      <c r="DQ206" s="81"/>
      <c r="DR206" s="81"/>
      <c r="DS206" s="81"/>
      <c r="DT206" s="81"/>
      <c r="DU206" s="81"/>
      <c r="DV206" s="81"/>
      <c r="DW206" s="81"/>
      <c r="DX206" s="81"/>
      <c r="DY206" s="81"/>
      <c r="DZ206" s="81"/>
      <c r="EA206" s="81"/>
      <c r="EB206" s="81"/>
      <c r="EC206" s="81"/>
      <c r="ED206" s="81"/>
      <c r="EE206" s="81"/>
      <c r="EF206" s="81"/>
      <c r="EG206" s="81"/>
      <c r="EH206" s="81"/>
      <c r="EI206" s="81"/>
      <c r="EJ206" s="81"/>
      <c r="EK206" s="81"/>
      <c r="EL206" s="81"/>
      <c r="EM206" s="81"/>
      <c r="EN206" s="81"/>
      <c r="EO206" s="81"/>
      <c r="EP206" s="81"/>
      <c r="EQ206" s="81"/>
      <c r="ER206" s="81"/>
      <c r="ES206" s="81"/>
      <c r="ET206" s="81"/>
      <c r="EU206" s="81"/>
      <c r="EV206" s="81"/>
      <c r="EW206" s="81"/>
      <c r="EX206" s="81"/>
      <c r="EY206" s="81"/>
      <c r="EZ206" s="81"/>
      <c r="FA206" s="81"/>
      <c r="FB206" s="81"/>
      <c r="FC206" s="81"/>
      <c r="FD206" s="81"/>
      <c r="FE206" s="81"/>
      <c r="FF206" s="81"/>
      <c r="FG206" s="81"/>
      <c r="FH206" s="81"/>
      <c r="FI206" s="81"/>
      <c r="FJ206" s="81"/>
      <c r="FK206" s="81"/>
      <c r="FL206" s="81"/>
      <c r="FM206" s="81"/>
      <c r="FN206" s="81"/>
      <c r="FO206" s="81"/>
      <c r="FP206" s="81"/>
      <c r="FQ206" s="81"/>
      <c r="FR206" s="81"/>
      <c r="FS206" s="81"/>
      <c r="FT206" s="81"/>
      <c r="FU206" s="81"/>
      <c r="FV206" s="81"/>
      <c r="FW206" s="81"/>
      <c r="FX206" s="81"/>
      <c r="FY206" s="81"/>
      <c r="FZ206" s="81"/>
      <c r="GA206" s="81"/>
      <c r="GB206" s="81"/>
      <c r="GC206" s="81"/>
      <c r="GD206" s="81"/>
      <c r="GE206" s="81"/>
      <c r="GF206" s="81"/>
      <c r="GG206" s="81"/>
      <c r="GH206" s="81"/>
      <c r="GI206" s="81"/>
      <c r="GJ206" s="81"/>
      <c r="GK206" s="81"/>
      <c r="GL206" s="81"/>
      <c r="GM206" s="81"/>
      <c r="GN206" s="81"/>
      <c r="GO206" s="81"/>
      <c r="GP206" s="81"/>
      <c r="GQ206" s="81"/>
      <c r="GR206" s="81"/>
      <c r="GS206" s="81"/>
      <c r="GT206" s="81"/>
      <c r="GU206" s="81"/>
      <c r="GV206" s="81"/>
      <c r="GW206" s="81"/>
      <c r="GX206" s="81"/>
      <c r="GY206" s="81"/>
      <c r="GZ206" s="81"/>
      <c r="HA206" s="81"/>
      <c r="HB206" s="81"/>
      <c r="HC206" s="81"/>
      <c r="HD206" s="81"/>
      <c r="HE206" s="81"/>
      <c r="HF206" s="81"/>
      <c r="HG206" s="81"/>
      <c r="HH206" s="81"/>
      <c r="HI206" s="81"/>
      <c r="HJ206" s="81"/>
      <c r="HK206" s="81"/>
      <c r="HL206" s="81"/>
      <c r="HM206" s="81"/>
      <c r="HN206" s="81"/>
      <c r="HO206" s="81"/>
      <c r="HP206" s="81"/>
      <c r="HQ206" s="81"/>
      <c r="HR206" s="81"/>
      <c r="HS206" s="81"/>
      <c r="HT206" s="81"/>
      <c r="HU206" s="81"/>
    </row>
    <row r="207" spans="1:229" ht="12.75" customHeight="1">
      <c r="A207" s="76">
        <v>1860</v>
      </c>
      <c r="B207" s="76" t="s">
        <v>507</v>
      </c>
      <c r="C207" s="79">
        <v>30</v>
      </c>
      <c r="D207" s="78">
        <v>8.4</v>
      </c>
      <c r="E207" s="78">
        <v>5.9405940594059405</v>
      </c>
      <c r="F207" s="79">
        <v>61</v>
      </c>
      <c r="G207" s="80">
        <v>2.033333333333333</v>
      </c>
      <c r="H207" s="86">
        <v>8</v>
      </c>
      <c r="I207" s="86">
        <v>19</v>
      </c>
      <c r="J207" s="92" t="s">
        <v>268</v>
      </c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1"/>
      <c r="GC207" s="81"/>
      <c r="GD207" s="81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  <c r="HU207" s="81"/>
    </row>
    <row r="208" spans="1:229" ht="12.75" customHeight="1">
      <c r="A208" s="76">
        <v>1861</v>
      </c>
      <c r="B208" s="76" t="s">
        <v>508</v>
      </c>
      <c r="C208" s="79">
        <v>73</v>
      </c>
      <c r="D208" s="78">
        <v>7.604166666666667</v>
      </c>
      <c r="E208" s="78">
        <v>6.353350739773717</v>
      </c>
      <c r="F208" s="79">
        <v>103</v>
      </c>
      <c r="G208" s="80">
        <v>1.4109589041095891</v>
      </c>
      <c r="H208" s="86">
        <v>23</v>
      </c>
      <c r="I208" s="86">
        <v>43</v>
      </c>
      <c r="J208" s="92">
        <v>7</v>
      </c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  <c r="DK208" s="81"/>
      <c r="DL208" s="81"/>
      <c r="DM208" s="81"/>
      <c r="DN208" s="81"/>
      <c r="DO208" s="81"/>
      <c r="DP208" s="81"/>
      <c r="DQ208" s="81"/>
      <c r="DR208" s="81"/>
      <c r="DS208" s="81"/>
      <c r="DT208" s="81"/>
      <c r="DU208" s="81"/>
      <c r="DV208" s="81"/>
      <c r="DW208" s="81"/>
      <c r="DX208" s="81"/>
      <c r="DY208" s="81"/>
      <c r="DZ208" s="81"/>
      <c r="EA208" s="81"/>
      <c r="EB208" s="81"/>
      <c r="EC208" s="81"/>
      <c r="ED208" s="81"/>
      <c r="EE208" s="81"/>
      <c r="EF208" s="81"/>
      <c r="EG208" s="81"/>
      <c r="EH208" s="81"/>
      <c r="EI208" s="81"/>
      <c r="EJ208" s="81"/>
      <c r="EK208" s="81"/>
      <c r="EL208" s="81"/>
      <c r="EM208" s="81"/>
      <c r="EN208" s="81"/>
      <c r="EO208" s="81"/>
      <c r="EP208" s="81"/>
      <c r="EQ208" s="81"/>
      <c r="ER208" s="81"/>
      <c r="ES208" s="81"/>
      <c r="ET208" s="81"/>
      <c r="EU208" s="81"/>
      <c r="EV208" s="81"/>
      <c r="EW208" s="81"/>
      <c r="EX208" s="81"/>
      <c r="EY208" s="81"/>
      <c r="EZ208" s="81"/>
      <c r="FA208" s="81"/>
      <c r="FB208" s="81"/>
      <c r="FC208" s="81"/>
      <c r="FD208" s="81"/>
      <c r="FE208" s="81"/>
      <c r="FF208" s="81"/>
      <c r="FG208" s="81"/>
      <c r="FH208" s="81"/>
      <c r="FI208" s="81"/>
      <c r="FJ208" s="81"/>
      <c r="FK208" s="81"/>
      <c r="FL208" s="81"/>
      <c r="FM208" s="81"/>
      <c r="FN208" s="81"/>
      <c r="FO208" s="81"/>
      <c r="FP208" s="81"/>
      <c r="FQ208" s="81"/>
      <c r="FR208" s="81"/>
      <c r="FS208" s="81"/>
      <c r="FT208" s="81"/>
      <c r="FU208" s="81"/>
      <c r="FV208" s="81"/>
      <c r="FW208" s="81"/>
      <c r="FX208" s="81"/>
      <c r="FY208" s="81"/>
      <c r="FZ208" s="81"/>
      <c r="GA208" s="81"/>
      <c r="GB208" s="81"/>
      <c r="GC208" s="81"/>
      <c r="GD208" s="81"/>
      <c r="GE208" s="81"/>
      <c r="GF208" s="81"/>
      <c r="GG208" s="81"/>
      <c r="GH208" s="81"/>
      <c r="GI208" s="81"/>
      <c r="GJ208" s="81"/>
      <c r="GK208" s="81"/>
      <c r="GL208" s="81"/>
      <c r="GM208" s="81"/>
      <c r="GN208" s="81"/>
      <c r="GO208" s="81"/>
      <c r="GP208" s="81"/>
      <c r="GQ208" s="81"/>
      <c r="GR208" s="81"/>
      <c r="GS208" s="81"/>
      <c r="GT208" s="81"/>
      <c r="GU208" s="81"/>
      <c r="GV208" s="81"/>
      <c r="GW208" s="81"/>
      <c r="GX208" s="81"/>
      <c r="GY208" s="81"/>
      <c r="GZ208" s="81"/>
      <c r="HA208" s="81"/>
      <c r="HB208" s="81"/>
      <c r="HC208" s="81"/>
      <c r="HD208" s="81"/>
      <c r="HE208" s="81"/>
      <c r="HF208" s="81"/>
      <c r="HG208" s="81"/>
      <c r="HH208" s="81"/>
      <c r="HI208" s="81"/>
      <c r="HJ208" s="81"/>
      <c r="HK208" s="81"/>
      <c r="HL208" s="81"/>
      <c r="HM208" s="81"/>
      <c r="HN208" s="81"/>
      <c r="HO208" s="81"/>
      <c r="HP208" s="81"/>
      <c r="HQ208" s="81"/>
      <c r="HR208" s="81"/>
      <c r="HS208" s="81"/>
      <c r="HT208" s="81"/>
      <c r="HU208" s="81"/>
    </row>
    <row r="209" spans="1:229" ht="12.75" customHeight="1">
      <c r="A209" s="76">
        <v>1862</v>
      </c>
      <c r="B209" s="76" t="s">
        <v>509</v>
      </c>
      <c r="C209" s="79">
        <v>28</v>
      </c>
      <c r="D209" s="78">
        <v>4.537931034482759</v>
      </c>
      <c r="E209" s="78">
        <v>4.895104895104895</v>
      </c>
      <c r="F209" s="79">
        <v>54</v>
      </c>
      <c r="G209" s="80">
        <v>1.9285714285714286</v>
      </c>
      <c r="H209" s="86">
        <v>8</v>
      </c>
      <c r="I209" s="86">
        <v>16</v>
      </c>
      <c r="J209" s="92">
        <v>4</v>
      </c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  <c r="DK209" s="81"/>
      <c r="DL209" s="81"/>
      <c r="DM209" s="81"/>
      <c r="DN209" s="81"/>
      <c r="DO209" s="81"/>
      <c r="DP209" s="81"/>
      <c r="DQ209" s="81"/>
      <c r="DR209" s="81"/>
      <c r="DS209" s="81"/>
      <c r="DT209" s="81"/>
      <c r="DU209" s="81"/>
      <c r="DV209" s="81"/>
      <c r="DW209" s="81"/>
      <c r="DX209" s="81"/>
      <c r="DY209" s="81"/>
      <c r="DZ209" s="81"/>
      <c r="EA209" s="81"/>
      <c r="EB209" s="81"/>
      <c r="EC209" s="81"/>
      <c r="ED209" s="81"/>
      <c r="EE209" s="81"/>
      <c r="EF209" s="81"/>
      <c r="EG209" s="81"/>
      <c r="EH209" s="81"/>
      <c r="EI209" s="81"/>
      <c r="EJ209" s="81"/>
      <c r="EK209" s="81"/>
      <c r="EL209" s="81"/>
      <c r="EM209" s="81"/>
      <c r="EN209" s="81"/>
      <c r="EO209" s="81"/>
      <c r="EP209" s="81"/>
      <c r="EQ209" s="81"/>
      <c r="ER209" s="81"/>
      <c r="ES209" s="81"/>
      <c r="ET209" s="81"/>
      <c r="EU209" s="81"/>
      <c r="EV209" s="81"/>
      <c r="EW209" s="81"/>
      <c r="EX209" s="81"/>
      <c r="EY209" s="81"/>
      <c r="EZ209" s="81"/>
      <c r="FA209" s="81"/>
      <c r="FB209" s="81"/>
      <c r="FC209" s="81"/>
      <c r="FD209" s="81"/>
      <c r="FE209" s="81"/>
      <c r="FF209" s="81"/>
      <c r="FG209" s="81"/>
      <c r="FH209" s="81"/>
      <c r="FI209" s="81"/>
      <c r="FJ209" s="81"/>
      <c r="FK209" s="81"/>
      <c r="FL209" s="81"/>
      <c r="FM209" s="81"/>
      <c r="FN209" s="81"/>
      <c r="FO209" s="81"/>
      <c r="FP209" s="81"/>
      <c r="FQ209" s="81"/>
      <c r="FR209" s="81"/>
      <c r="FS209" s="81"/>
      <c r="FT209" s="81"/>
      <c r="FU209" s="81"/>
      <c r="FV209" s="81"/>
      <c r="FW209" s="81"/>
      <c r="FX209" s="81"/>
      <c r="FY209" s="81"/>
      <c r="FZ209" s="81"/>
      <c r="GA209" s="81"/>
      <c r="GB209" s="81"/>
      <c r="GC209" s="81"/>
      <c r="GD209" s="81"/>
      <c r="GE209" s="81"/>
      <c r="GF209" s="81"/>
      <c r="GG209" s="81"/>
      <c r="GH209" s="81"/>
      <c r="GI209" s="81"/>
      <c r="GJ209" s="81"/>
      <c r="GK209" s="81"/>
      <c r="GL209" s="81"/>
      <c r="GM209" s="81"/>
      <c r="GN209" s="81"/>
      <c r="GO209" s="81"/>
      <c r="GP209" s="81"/>
      <c r="GQ209" s="81"/>
      <c r="GR209" s="81"/>
      <c r="GS209" s="81"/>
      <c r="GT209" s="81"/>
      <c r="GU209" s="81"/>
      <c r="GV209" s="81"/>
      <c r="GW209" s="81"/>
      <c r="GX209" s="81"/>
      <c r="GY209" s="81"/>
      <c r="GZ209" s="81"/>
      <c r="HA209" s="81"/>
      <c r="HB209" s="81"/>
      <c r="HC209" s="81"/>
      <c r="HD209" s="81"/>
      <c r="HE209" s="81"/>
      <c r="HF209" s="81"/>
      <c r="HG209" s="81"/>
      <c r="HH209" s="81"/>
      <c r="HI209" s="81"/>
      <c r="HJ209" s="81"/>
      <c r="HK209" s="81"/>
      <c r="HL209" s="81"/>
      <c r="HM209" s="81"/>
      <c r="HN209" s="81"/>
      <c r="HO209" s="81"/>
      <c r="HP209" s="81"/>
      <c r="HQ209" s="81"/>
      <c r="HR209" s="81"/>
      <c r="HS209" s="81"/>
      <c r="HT209" s="81"/>
      <c r="HU209" s="81"/>
    </row>
    <row r="210" spans="1:229" ht="12.75" customHeight="1">
      <c r="A210" s="76">
        <v>1863</v>
      </c>
      <c r="B210" s="76" t="s">
        <v>510</v>
      </c>
      <c r="C210" s="79">
        <v>47</v>
      </c>
      <c r="D210" s="78">
        <v>10.7</v>
      </c>
      <c r="E210" s="78">
        <v>9.812108559498958</v>
      </c>
      <c r="F210" s="79">
        <v>60</v>
      </c>
      <c r="G210" s="80">
        <v>1.2765957446808511</v>
      </c>
      <c r="H210" s="86">
        <v>8</v>
      </c>
      <c r="I210" s="86">
        <v>37</v>
      </c>
      <c r="J210" s="92" t="s">
        <v>268</v>
      </c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  <c r="DK210" s="81"/>
      <c r="DL210" s="81"/>
      <c r="DM210" s="81"/>
      <c r="DN210" s="81"/>
      <c r="DO210" s="81"/>
      <c r="DP210" s="81"/>
      <c r="DQ210" s="81"/>
      <c r="DR210" s="81"/>
      <c r="DS210" s="81"/>
      <c r="DT210" s="81"/>
      <c r="DU210" s="81"/>
      <c r="DV210" s="81"/>
      <c r="DW210" s="81"/>
      <c r="DX210" s="81"/>
      <c r="DY210" s="81"/>
      <c r="DZ210" s="81"/>
      <c r="EA210" s="81"/>
      <c r="EB210" s="81"/>
      <c r="EC210" s="81"/>
      <c r="ED210" s="81"/>
      <c r="EE210" s="81"/>
      <c r="EF210" s="81"/>
      <c r="EG210" s="81"/>
      <c r="EH210" s="81"/>
      <c r="EI210" s="81"/>
      <c r="EJ210" s="81"/>
      <c r="EK210" s="81"/>
      <c r="EL210" s="81"/>
      <c r="EM210" s="81"/>
      <c r="EN210" s="81"/>
      <c r="EO210" s="81"/>
      <c r="EP210" s="81"/>
      <c r="EQ210" s="81"/>
      <c r="ER210" s="81"/>
      <c r="ES210" s="81"/>
      <c r="ET210" s="81"/>
      <c r="EU210" s="81"/>
      <c r="EV210" s="81"/>
      <c r="EW210" s="81"/>
      <c r="EX210" s="81"/>
      <c r="EY210" s="81"/>
      <c r="EZ210" s="81"/>
      <c r="FA210" s="81"/>
      <c r="FB210" s="81"/>
      <c r="FC210" s="81"/>
      <c r="FD210" s="81"/>
      <c r="FE210" s="81"/>
      <c r="FF210" s="81"/>
      <c r="FG210" s="81"/>
      <c r="FH210" s="81"/>
      <c r="FI210" s="81"/>
      <c r="FJ210" s="81"/>
      <c r="FK210" s="81"/>
      <c r="FL210" s="81"/>
      <c r="FM210" s="81"/>
      <c r="FN210" s="81"/>
      <c r="FO210" s="81"/>
      <c r="FP210" s="81"/>
      <c r="FQ210" s="81"/>
      <c r="FR210" s="81"/>
      <c r="FS210" s="81"/>
      <c r="FT210" s="81"/>
      <c r="FU210" s="81"/>
      <c r="FV210" s="81"/>
      <c r="FW210" s="81"/>
      <c r="FX210" s="81"/>
      <c r="FY210" s="81"/>
      <c r="FZ210" s="81"/>
      <c r="GA210" s="81"/>
      <c r="GB210" s="81"/>
      <c r="GC210" s="81"/>
      <c r="GD210" s="81"/>
      <c r="GE210" s="81"/>
      <c r="GF210" s="81"/>
      <c r="GG210" s="81"/>
      <c r="GH210" s="81"/>
      <c r="GI210" s="81"/>
      <c r="GJ210" s="81"/>
      <c r="GK210" s="81"/>
      <c r="GL210" s="81"/>
      <c r="GM210" s="81"/>
      <c r="GN210" s="81"/>
      <c r="GO210" s="81"/>
      <c r="GP210" s="81"/>
      <c r="GQ210" s="81"/>
      <c r="GR210" s="81"/>
      <c r="GS210" s="81"/>
      <c r="GT210" s="81"/>
      <c r="GU210" s="81"/>
      <c r="GV210" s="81"/>
      <c r="GW210" s="81"/>
      <c r="GX210" s="81"/>
      <c r="GY210" s="81"/>
      <c r="GZ210" s="81"/>
      <c r="HA210" s="81"/>
      <c r="HB210" s="81"/>
      <c r="HC210" s="81"/>
      <c r="HD210" s="81"/>
      <c r="HE210" s="81"/>
      <c r="HF210" s="81"/>
      <c r="HG210" s="81"/>
      <c r="HH210" s="81"/>
      <c r="HI210" s="81"/>
      <c r="HJ210" s="81"/>
      <c r="HK210" s="81"/>
      <c r="HL210" s="81"/>
      <c r="HM210" s="81"/>
      <c r="HN210" s="81"/>
      <c r="HO210" s="81"/>
      <c r="HP210" s="81"/>
      <c r="HQ210" s="81"/>
      <c r="HR210" s="81"/>
      <c r="HS210" s="81"/>
      <c r="HT210" s="81"/>
      <c r="HU210" s="81"/>
    </row>
    <row r="211" spans="1:229" ht="12.75" customHeight="1">
      <c r="A211" s="76">
        <v>1864</v>
      </c>
      <c r="B211" s="76" t="s">
        <v>511</v>
      </c>
      <c r="C211" s="79">
        <v>27</v>
      </c>
      <c r="D211" s="78">
        <v>8.8</v>
      </c>
      <c r="E211" s="78">
        <v>6.4593301435406705</v>
      </c>
      <c r="F211" s="79">
        <v>40</v>
      </c>
      <c r="G211" s="80">
        <v>1.4814814814814814</v>
      </c>
      <c r="H211" s="86">
        <v>6</v>
      </c>
      <c r="I211" s="86">
        <v>19</v>
      </c>
      <c r="J211" s="92" t="s">
        <v>268</v>
      </c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  <c r="DK211" s="81"/>
      <c r="DL211" s="81"/>
      <c r="DM211" s="81"/>
      <c r="DN211" s="81"/>
      <c r="DO211" s="81"/>
      <c r="DP211" s="81"/>
      <c r="DQ211" s="81"/>
      <c r="DR211" s="81"/>
      <c r="DS211" s="81"/>
      <c r="DT211" s="81"/>
      <c r="DU211" s="81"/>
      <c r="DV211" s="81"/>
      <c r="DW211" s="81"/>
      <c r="DX211" s="81"/>
      <c r="DY211" s="81"/>
      <c r="DZ211" s="81"/>
      <c r="EA211" s="81"/>
      <c r="EB211" s="81"/>
      <c r="EC211" s="81"/>
      <c r="ED211" s="81"/>
      <c r="EE211" s="81"/>
      <c r="EF211" s="81"/>
      <c r="EG211" s="81"/>
      <c r="EH211" s="81"/>
      <c r="EI211" s="81"/>
      <c r="EJ211" s="81"/>
      <c r="EK211" s="81"/>
      <c r="EL211" s="81"/>
      <c r="EM211" s="81"/>
      <c r="EN211" s="81"/>
      <c r="EO211" s="81"/>
      <c r="EP211" s="81"/>
      <c r="EQ211" s="81"/>
      <c r="ER211" s="81"/>
      <c r="ES211" s="81"/>
      <c r="ET211" s="81"/>
      <c r="EU211" s="81"/>
      <c r="EV211" s="81"/>
      <c r="EW211" s="81"/>
      <c r="EX211" s="81"/>
      <c r="EY211" s="81"/>
      <c r="EZ211" s="81"/>
      <c r="FA211" s="81"/>
      <c r="FB211" s="81"/>
      <c r="FC211" s="81"/>
      <c r="FD211" s="81"/>
      <c r="FE211" s="81"/>
      <c r="FF211" s="81"/>
      <c r="FG211" s="81"/>
      <c r="FH211" s="81"/>
      <c r="FI211" s="81"/>
      <c r="FJ211" s="81"/>
      <c r="FK211" s="81"/>
      <c r="FL211" s="81"/>
      <c r="FM211" s="81"/>
      <c r="FN211" s="81"/>
      <c r="FO211" s="81"/>
      <c r="FP211" s="81"/>
      <c r="FQ211" s="81"/>
      <c r="FR211" s="81"/>
      <c r="FS211" s="81"/>
      <c r="FT211" s="81"/>
      <c r="FU211" s="81"/>
      <c r="FV211" s="81"/>
      <c r="FW211" s="81"/>
      <c r="FX211" s="81"/>
      <c r="FY211" s="81"/>
      <c r="FZ211" s="81"/>
      <c r="GA211" s="81"/>
      <c r="GB211" s="81"/>
      <c r="GC211" s="81"/>
      <c r="GD211" s="81"/>
      <c r="GE211" s="81"/>
      <c r="GF211" s="81"/>
      <c r="GG211" s="81"/>
      <c r="GH211" s="81"/>
      <c r="GI211" s="81"/>
      <c r="GJ211" s="81"/>
      <c r="GK211" s="81"/>
      <c r="GL211" s="81"/>
      <c r="GM211" s="81"/>
      <c r="GN211" s="81"/>
      <c r="GO211" s="81"/>
      <c r="GP211" s="81"/>
      <c r="GQ211" s="81"/>
      <c r="GR211" s="81"/>
      <c r="GS211" s="81"/>
      <c r="GT211" s="81"/>
      <c r="GU211" s="81"/>
      <c r="GV211" s="81"/>
      <c r="GW211" s="81"/>
      <c r="GX211" s="81"/>
      <c r="GY211" s="81"/>
      <c r="GZ211" s="81"/>
      <c r="HA211" s="81"/>
      <c r="HB211" s="81"/>
      <c r="HC211" s="81"/>
      <c r="HD211" s="81"/>
      <c r="HE211" s="81"/>
      <c r="HF211" s="81"/>
      <c r="HG211" s="81"/>
      <c r="HH211" s="81"/>
      <c r="HI211" s="81"/>
      <c r="HJ211" s="81"/>
      <c r="HK211" s="81"/>
      <c r="HL211" s="81"/>
      <c r="HM211" s="81"/>
      <c r="HN211" s="81"/>
      <c r="HO211" s="81"/>
      <c r="HP211" s="81"/>
      <c r="HQ211" s="81"/>
      <c r="HR211" s="81"/>
      <c r="HS211" s="81"/>
      <c r="HT211" s="81"/>
      <c r="HU211" s="81"/>
    </row>
    <row r="212" spans="1:229" ht="12.75" customHeight="1">
      <c r="A212" s="76">
        <v>1880</v>
      </c>
      <c r="B212" s="76" t="s">
        <v>512</v>
      </c>
      <c r="C212" s="79">
        <v>715</v>
      </c>
      <c r="D212" s="78">
        <v>8.39971346704871</v>
      </c>
      <c r="E212" s="78">
        <v>8.58652575957728</v>
      </c>
      <c r="F212" s="79">
        <v>1223</v>
      </c>
      <c r="G212" s="80">
        <v>1.7104895104895106</v>
      </c>
      <c r="H212" s="86">
        <v>206</v>
      </c>
      <c r="I212" s="86">
        <v>476</v>
      </c>
      <c r="J212" s="92">
        <v>34</v>
      </c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  <c r="DK212" s="81"/>
      <c r="DL212" s="81"/>
      <c r="DM212" s="81"/>
      <c r="DN212" s="81"/>
      <c r="DO212" s="81"/>
      <c r="DP212" s="81"/>
      <c r="DQ212" s="81"/>
      <c r="DR212" s="81"/>
      <c r="DS212" s="81"/>
      <c r="DT212" s="81"/>
      <c r="DU212" s="81"/>
      <c r="DV212" s="81"/>
      <c r="DW212" s="81"/>
      <c r="DX212" s="81"/>
      <c r="DY212" s="81"/>
      <c r="DZ212" s="81"/>
      <c r="EA212" s="81"/>
      <c r="EB212" s="81"/>
      <c r="EC212" s="81"/>
      <c r="ED212" s="81"/>
      <c r="EE212" s="81"/>
      <c r="EF212" s="81"/>
      <c r="EG212" s="81"/>
      <c r="EH212" s="81"/>
      <c r="EI212" s="81"/>
      <c r="EJ212" s="81"/>
      <c r="EK212" s="81"/>
      <c r="EL212" s="81"/>
      <c r="EM212" s="81"/>
      <c r="EN212" s="81"/>
      <c r="EO212" s="81"/>
      <c r="EP212" s="81"/>
      <c r="EQ212" s="81"/>
      <c r="ER212" s="81"/>
      <c r="ES212" s="81"/>
      <c r="ET212" s="81"/>
      <c r="EU212" s="81"/>
      <c r="EV212" s="81"/>
      <c r="EW212" s="81"/>
      <c r="EX212" s="81"/>
      <c r="EY212" s="81"/>
      <c r="EZ212" s="81"/>
      <c r="FA212" s="81"/>
      <c r="FB212" s="81"/>
      <c r="FC212" s="81"/>
      <c r="FD212" s="81"/>
      <c r="FE212" s="81"/>
      <c r="FF212" s="81"/>
      <c r="FG212" s="81"/>
      <c r="FH212" s="81"/>
      <c r="FI212" s="81"/>
      <c r="FJ212" s="81"/>
      <c r="FK212" s="81"/>
      <c r="FL212" s="81"/>
      <c r="FM212" s="81"/>
      <c r="FN212" s="81"/>
      <c r="FO212" s="81"/>
      <c r="FP212" s="81"/>
      <c r="FQ212" s="81"/>
      <c r="FR212" s="81"/>
      <c r="FS212" s="81"/>
      <c r="FT212" s="81"/>
      <c r="FU212" s="81"/>
      <c r="FV212" s="81"/>
      <c r="FW212" s="81"/>
      <c r="FX212" s="81"/>
      <c r="FY212" s="81"/>
      <c r="FZ212" s="81"/>
      <c r="GA212" s="81"/>
      <c r="GB212" s="81"/>
      <c r="GC212" s="81"/>
      <c r="GD212" s="81"/>
      <c r="GE212" s="81"/>
      <c r="GF212" s="81"/>
      <c r="GG212" s="81"/>
      <c r="GH212" s="81"/>
      <c r="GI212" s="81"/>
      <c r="GJ212" s="81"/>
      <c r="GK212" s="81"/>
      <c r="GL212" s="81"/>
      <c r="GM212" s="81"/>
      <c r="GN212" s="81"/>
      <c r="GO212" s="81"/>
      <c r="GP212" s="81"/>
      <c r="GQ212" s="81"/>
      <c r="GR212" s="81"/>
      <c r="GS212" s="81"/>
      <c r="GT212" s="81"/>
      <c r="GU212" s="81"/>
      <c r="GV212" s="81"/>
      <c r="GW212" s="81"/>
      <c r="GX212" s="81"/>
      <c r="GY212" s="81"/>
      <c r="GZ212" s="81"/>
      <c r="HA212" s="81"/>
      <c r="HB212" s="81"/>
      <c r="HC212" s="81"/>
      <c r="HD212" s="81"/>
      <c r="HE212" s="81"/>
      <c r="HF212" s="81"/>
      <c r="HG212" s="81"/>
      <c r="HH212" s="81"/>
      <c r="HI212" s="81"/>
      <c r="HJ212" s="81"/>
      <c r="HK212" s="81"/>
      <c r="HL212" s="81"/>
      <c r="HM212" s="81"/>
      <c r="HN212" s="81"/>
      <c r="HO212" s="81"/>
      <c r="HP212" s="81"/>
      <c r="HQ212" s="81"/>
      <c r="HR212" s="81"/>
      <c r="HS212" s="81"/>
      <c r="HT212" s="81"/>
      <c r="HU212" s="81"/>
    </row>
    <row r="213" spans="1:229" ht="12.75" customHeight="1">
      <c r="A213" s="76">
        <v>1881</v>
      </c>
      <c r="B213" s="76" t="s">
        <v>513</v>
      </c>
      <c r="C213" s="79">
        <v>79</v>
      </c>
      <c r="D213" s="78">
        <v>6.36103896103896</v>
      </c>
      <c r="E213" s="78">
        <v>6.717687074829932</v>
      </c>
      <c r="F213" s="79">
        <v>125</v>
      </c>
      <c r="G213" s="80">
        <v>1.5822784810126582</v>
      </c>
      <c r="H213" s="86">
        <v>24</v>
      </c>
      <c r="I213" s="86">
        <v>50</v>
      </c>
      <c r="J213" s="92">
        <v>4</v>
      </c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  <c r="DK213" s="81"/>
      <c r="DL213" s="81"/>
      <c r="DM213" s="81"/>
      <c r="DN213" s="81"/>
      <c r="DO213" s="81"/>
      <c r="DP213" s="81"/>
      <c r="DQ213" s="81"/>
      <c r="DR213" s="81"/>
      <c r="DS213" s="81"/>
      <c r="DT213" s="81"/>
      <c r="DU213" s="81"/>
      <c r="DV213" s="81"/>
      <c r="DW213" s="81"/>
      <c r="DX213" s="81"/>
      <c r="DY213" s="81"/>
      <c r="DZ213" s="81"/>
      <c r="EA213" s="81"/>
      <c r="EB213" s="81"/>
      <c r="EC213" s="81"/>
      <c r="ED213" s="81"/>
      <c r="EE213" s="81"/>
      <c r="EF213" s="81"/>
      <c r="EG213" s="81"/>
      <c r="EH213" s="81"/>
      <c r="EI213" s="81"/>
      <c r="EJ213" s="81"/>
      <c r="EK213" s="81"/>
      <c r="EL213" s="81"/>
      <c r="EM213" s="81"/>
      <c r="EN213" s="81"/>
      <c r="EO213" s="81"/>
      <c r="EP213" s="81"/>
      <c r="EQ213" s="81"/>
      <c r="ER213" s="81"/>
      <c r="ES213" s="81"/>
      <c r="ET213" s="81"/>
      <c r="EU213" s="81"/>
      <c r="EV213" s="81"/>
      <c r="EW213" s="81"/>
      <c r="EX213" s="81"/>
      <c r="EY213" s="81"/>
      <c r="EZ213" s="81"/>
      <c r="FA213" s="81"/>
      <c r="FB213" s="81"/>
      <c r="FC213" s="81"/>
      <c r="FD213" s="81"/>
      <c r="FE213" s="81"/>
      <c r="FF213" s="81"/>
      <c r="FG213" s="81"/>
      <c r="FH213" s="81"/>
      <c r="FI213" s="81"/>
      <c r="FJ213" s="81"/>
      <c r="FK213" s="81"/>
      <c r="FL213" s="81"/>
      <c r="FM213" s="81"/>
      <c r="FN213" s="81"/>
      <c r="FO213" s="81"/>
      <c r="FP213" s="81"/>
      <c r="FQ213" s="81"/>
      <c r="FR213" s="81"/>
      <c r="FS213" s="81"/>
      <c r="FT213" s="81"/>
      <c r="FU213" s="81"/>
      <c r="FV213" s="81"/>
      <c r="FW213" s="81"/>
      <c r="FX213" s="81"/>
      <c r="FY213" s="81"/>
      <c r="FZ213" s="81"/>
      <c r="GA213" s="81"/>
      <c r="GB213" s="81"/>
      <c r="GC213" s="81"/>
      <c r="GD213" s="81"/>
      <c r="GE213" s="81"/>
      <c r="GF213" s="81"/>
      <c r="GG213" s="81"/>
      <c r="GH213" s="81"/>
      <c r="GI213" s="81"/>
      <c r="GJ213" s="81"/>
      <c r="GK213" s="81"/>
      <c r="GL213" s="81"/>
      <c r="GM213" s="81"/>
      <c r="GN213" s="81"/>
      <c r="GO213" s="81"/>
      <c r="GP213" s="81"/>
      <c r="GQ213" s="81"/>
      <c r="GR213" s="81"/>
      <c r="GS213" s="81"/>
      <c r="GT213" s="81"/>
      <c r="GU213" s="81"/>
      <c r="GV213" s="81"/>
      <c r="GW213" s="81"/>
      <c r="GX213" s="81"/>
      <c r="GY213" s="81"/>
      <c r="GZ213" s="81"/>
      <c r="HA213" s="81"/>
      <c r="HB213" s="81"/>
      <c r="HC213" s="81"/>
      <c r="HD213" s="81"/>
      <c r="HE213" s="81"/>
      <c r="HF213" s="81"/>
      <c r="HG213" s="81"/>
      <c r="HH213" s="81"/>
      <c r="HI213" s="81"/>
      <c r="HJ213" s="81"/>
      <c r="HK213" s="81"/>
      <c r="HL213" s="81"/>
      <c r="HM213" s="81"/>
      <c r="HN213" s="81"/>
      <c r="HO213" s="81"/>
      <c r="HP213" s="81"/>
      <c r="HQ213" s="81"/>
      <c r="HR213" s="81"/>
      <c r="HS213" s="81"/>
      <c r="HT213" s="81"/>
      <c r="HU213" s="81"/>
    </row>
    <row r="214" spans="1:229" ht="12.75" customHeight="1">
      <c r="A214" s="76">
        <v>1882</v>
      </c>
      <c r="B214" s="76" t="s">
        <v>514</v>
      </c>
      <c r="C214" s="79">
        <v>51</v>
      </c>
      <c r="D214" s="78">
        <v>7.3</v>
      </c>
      <c r="E214" s="78">
        <v>4.829545454545454</v>
      </c>
      <c r="F214" s="79">
        <v>77</v>
      </c>
      <c r="G214" s="80">
        <v>1.5098039215686274</v>
      </c>
      <c r="H214" s="86">
        <v>15</v>
      </c>
      <c r="I214" s="86">
        <v>32</v>
      </c>
      <c r="J214" s="92">
        <v>4</v>
      </c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81"/>
      <c r="DP214" s="81"/>
      <c r="DQ214" s="81"/>
      <c r="DR214" s="81"/>
      <c r="DS214" s="81"/>
      <c r="DT214" s="81"/>
      <c r="DU214" s="81"/>
      <c r="DV214" s="81"/>
      <c r="DW214" s="81"/>
      <c r="DX214" s="81"/>
      <c r="DY214" s="81"/>
      <c r="DZ214" s="81"/>
      <c r="EA214" s="81"/>
      <c r="EB214" s="81"/>
      <c r="EC214" s="81"/>
      <c r="ED214" s="81"/>
      <c r="EE214" s="81"/>
      <c r="EF214" s="81"/>
      <c r="EG214" s="81"/>
      <c r="EH214" s="81"/>
      <c r="EI214" s="81"/>
      <c r="EJ214" s="81"/>
      <c r="EK214" s="81"/>
      <c r="EL214" s="81"/>
      <c r="EM214" s="81"/>
      <c r="EN214" s="81"/>
      <c r="EO214" s="81"/>
      <c r="EP214" s="81"/>
      <c r="EQ214" s="81"/>
      <c r="ER214" s="81"/>
      <c r="ES214" s="81"/>
      <c r="ET214" s="81"/>
      <c r="EU214" s="81"/>
      <c r="EV214" s="81"/>
      <c r="EW214" s="81"/>
      <c r="EX214" s="81"/>
      <c r="EY214" s="81"/>
      <c r="EZ214" s="81"/>
      <c r="FA214" s="81"/>
      <c r="FB214" s="81"/>
      <c r="FC214" s="81"/>
      <c r="FD214" s="81"/>
      <c r="FE214" s="81"/>
      <c r="FF214" s="81"/>
      <c r="FG214" s="81"/>
      <c r="FH214" s="81"/>
      <c r="FI214" s="81"/>
      <c r="FJ214" s="81"/>
      <c r="FK214" s="81"/>
      <c r="FL214" s="81"/>
      <c r="FM214" s="81"/>
      <c r="FN214" s="81"/>
      <c r="FO214" s="81"/>
      <c r="FP214" s="81"/>
      <c r="FQ214" s="81"/>
      <c r="FR214" s="81"/>
      <c r="FS214" s="81"/>
      <c r="FT214" s="81"/>
      <c r="FU214" s="81"/>
      <c r="FV214" s="81"/>
      <c r="FW214" s="81"/>
      <c r="FX214" s="81"/>
      <c r="FY214" s="81"/>
      <c r="FZ214" s="81"/>
      <c r="GA214" s="81"/>
      <c r="GB214" s="81"/>
      <c r="GC214" s="81"/>
      <c r="GD214" s="81"/>
      <c r="GE214" s="81"/>
      <c r="GF214" s="81"/>
      <c r="GG214" s="81"/>
      <c r="GH214" s="81"/>
      <c r="GI214" s="81"/>
      <c r="GJ214" s="81"/>
      <c r="GK214" s="81"/>
      <c r="GL214" s="81"/>
      <c r="GM214" s="81"/>
      <c r="GN214" s="81"/>
      <c r="GO214" s="81"/>
      <c r="GP214" s="81"/>
      <c r="GQ214" s="81"/>
      <c r="GR214" s="81"/>
      <c r="GS214" s="81"/>
      <c r="GT214" s="81"/>
      <c r="GU214" s="81"/>
      <c r="GV214" s="81"/>
      <c r="GW214" s="81"/>
      <c r="GX214" s="81"/>
      <c r="GY214" s="81"/>
      <c r="GZ214" s="81"/>
      <c r="HA214" s="81"/>
      <c r="HB214" s="81"/>
      <c r="HC214" s="81"/>
      <c r="HD214" s="81"/>
      <c r="HE214" s="81"/>
      <c r="HF214" s="81"/>
      <c r="HG214" s="81"/>
      <c r="HH214" s="81"/>
      <c r="HI214" s="81"/>
      <c r="HJ214" s="81"/>
      <c r="HK214" s="81"/>
      <c r="HL214" s="81"/>
      <c r="HM214" s="81"/>
      <c r="HN214" s="81"/>
      <c r="HO214" s="81"/>
      <c r="HP214" s="81"/>
      <c r="HQ214" s="81"/>
      <c r="HR214" s="81"/>
      <c r="HS214" s="81"/>
      <c r="HT214" s="81"/>
      <c r="HU214" s="81"/>
    </row>
    <row r="215" spans="1:229" ht="12.75" customHeight="1">
      <c r="A215" s="76">
        <v>1883</v>
      </c>
      <c r="B215" s="76" t="s">
        <v>515</v>
      </c>
      <c r="C215" s="79">
        <v>115</v>
      </c>
      <c r="D215" s="78">
        <v>6.207964601769912</v>
      </c>
      <c r="E215" s="78">
        <v>7.25094577553594</v>
      </c>
      <c r="F215" s="79">
        <v>171</v>
      </c>
      <c r="G215" s="80">
        <v>1.4869565217391305</v>
      </c>
      <c r="H215" s="86">
        <v>33</v>
      </c>
      <c r="I215" s="86">
        <v>71</v>
      </c>
      <c r="J215" s="92">
        <v>11</v>
      </c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  <c r="FL215" s="81"/>
      <c r="FM215" s="81"/>
      <c r="FN215" s="81"/>
      <c r="FO215" s="81"/>
      <c r="FP215" s="81"/>
      <c r="FQ215" s="81"/>
      <c r="FR215" s="81"/>
      <c r="FS215" s="81"/>
      <c r="FT215" s="81"/>
      <c r="FU215" s="81"/>
      <c r="FV215" s="81"/>
      <c r="FW215" s="81"/>
      <c r="FX215" s="81"/>
      <c r="FY215" s="81"/>
      <c r="FZ215" s="81"/>
      <c r="GA215" s="81"/>
      <c r="GB215" s="81"/>
      <c r="GC215" s="81"/>
      <c r="GD215" s="81"/>
      <c r="GE215" s="81"/>
      <c r="GF215" s="81"/>
      <c r="GG215" s="81"/>
      <c r="GH215" s="81"/>
      <c r="GI215" s="81"/>
      <c r="GJ215" s="81"/>
      <c r="GK215" s="81"/>
      <c r="GL215" s="81"/>
      <c r="GM215" s="81"/>
      <c r="GN215" s="81"/>
      <c r="GO215" s="81"/>
      <c r="GP215" s="81"/>
      <c r="GQ215" s="81"/>
      <c r="GR215" s="81"/>
      <c r="GS215" s="81"/>
      <c r="GT215" s="81"/>
      <c r="GU215" s="81"/>
      <c r="GV215" s="81"/>
      <c r="GW215" s="81"/>
      <c r="GX215" s="81"/>
      <c r="GY215" s="81"/>
      <c r="GZ215" s="81"/>
      <c r="HA215" s="81"/>
      <c r="HB215" s="81"/>
      <c r="HC215" s="81"/>
      <c r="HD215" s="81"/>
      <c r="HE215" s="81"/>
      <c r="HF215" s="81"/>
      <c r="HG215" s="81"/>
      <c r="HH215" s="81"/>
      <c r="HI215" s="81"/>
      <c r="HJ215" s="81"/>
      <c r="HK215" s="81"/>
      <c r="HL215" s="81"/>
      <c r="HM215" s="81"/>
      <c r="HN215" s="81"/>
      <c r="HO215" s="81"/>
      <c r="HP215" s="81"/>
      <c r="HQ215" s="81"/>
      <c r="HR215" s="81"/>
      <c r="HS215" s="81"/>
      <c r="HT215" s="81"/>
      <c r="HU215" s="81"/>
    </row>
    <row r="216" spans="1:229" ht="12.75" customHeight="1">
      <c r="A216" s="76">
        <v>1884</v>
      </c>
      <c r="B216" s="76" t="s">
        <v>516</v>
      </c>
      <c r="C216" s="79">
        <v>70</v>
      </c>
      <c r="D216" s="78">
        <v>10.9375</v>
      </c>
      <c r="E216" s="78">
        <v>7.478632478632479</v>
      </c>
      <c r="F216" s="79">
        <v>116</v>
      </c>
      <c r="G216" s="80">
        <v>1.6571428571428573</v>
      </c>
      <c r="H216" s="86">
        <v>14</v>
      </c>
      <c r="I216" s="86">
        <v>51</v>
      </c>
      <c r="J216" s="92">
        <v>6</v>
      </c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</row>
    <row r="217" spans="1:229" ht="12.75" customHeight="1">
      <c r="A217" s="76">
        <v>1885</v>
      </c>
      <c r="B217" s="76" t="s">
        <v>517</v>
      </c>
      <c r="C217" s="79">
        <v>103</v>
      </c>
      <c r="D217" s="78">
        <v>7.188541666666667</v>
      </c>
      <c r="E217" s="78">
        <v>5.225773718924404</v>
      </c>
      <c r="F217" s="79">
        <v>146</v>
      </c>
      <c r="G217" s="80">
        <v>1.4174757281553398</v>
      </c>
      <c r="H217" s="86">
        <v>21</v>
      </c>
      <c r="I217" s="86">
        <v>72</v>
      </c>
      <c r="J217" s="92">
        <v>9</v>
      </c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  <c r="DK217" s="81"/>
      <c r="DL217" s="81"/>
      <c r="DM217" s="81"/>
      <c r="DN217" s="81"/>
      <c r="DO217" s="81"/>
      <c r="DP217" s="81"/>
      <c r="DQ217" s="81"/>
      <c r="DR217" s="81"/>
      <c r="DS217" s="81"/>
      <c r="DT217" s="81"/>
      <c r="DU217" s="81"/>
      <c r="DV217" s="81"/>
      <c r="DW217" s="81"/>
      <c r="DX217" s="81"/>
      <c r="DY217" s="81"/>
      <c r="DZ217" s="81"/>
      <c r="EA217" s="81"/>
      <c r="EB217" s="81"/>
      <c r="EC217" s="81"/>
      <c r="ED217" s="81"/>
      <c r="EE217" s="81"/>
      <c r="EF217" s="81"/>
      <c r="EG217" s="81"/>
      <c r="EH217" s="81"/>
      <c r="EI217" s="81"/>
      <c r="EJ217" s="81"/>
      <c r="EK217" s="81"/>
      <c r="EL217" s="81"/>
      <c r="EM217" s="81"/>
      <c r="EN217" s="81"/>
      <c r="EO217" s="81"/>
      <c r="EP217" s="81"/>
      <c r="EQ217" s="81"/>
      <c r="ER217" s="81"/>
      <c r="ES217" s="81"/>
      <c r="ET217" s="81"/>
      <c r="EU217" s="81"/>
      <c r="EV217" s="81"/>
      <c r="EW217" s="81"/>
      <c r="EX217" s="81"/>
      <c r="EY217" s="81"/>
      <c r="EZ217" s="81"/>
      <c r="FA217" s="81"/>
      <c r="FB217" s="81"/>
      <c r="FC217" s="81"/>
      <c r="FD217" s="81"/>
      <c r="FE217" s="81"/>
      <c r="FF217" s="81"/>
      <c r="FG217" s="81"/>
      <c r="FH217" s="81"/>
      <c r="FI217" s="81"/>
      <c r="FJ217" s="81"/>
      <c r="FK217" s="81"/>
      <c r="FL217" s="81"/>
      <c r="FM217" s="81"/>
      <c r="FN217" s="81"/>
      <c r="FO217" s="81"/>
      <c r="FP217" s="81"/>
      <c r="FQ217" s="81"/>
      <c r="FR217" s="81"/>
      <c r="FS217" s="81"/>
      <c r="FT217" s="81"/>
      <c r="FU217" s="81"/>
      <c r="FV217" s="81"/>
      <c r="FW217" s="81"/>
      <c r="FX217" s="81"/>
      <c r="FY217" s="81"/>
      <c r="FZ217" s="81"/>
      <c r="GA217" s="81"/>
      <c r="GB217" s="81"/>
      <c r="GC217" s="81"/>
      <c r="GD217" s="81"/>
      <c r="GE217" s="81"/>
      <c r="GF217" s="81"/>
      <c r="GG217" s="81"/>
      <c r="GH217" s="81"/>
      <c r="GI217" s="81"/>
      <c r="GJ217" s="81"/>
      <c r="GK217" s="81"/>
      <c r="GL217" s="81"/>
      <c r="GM217" s="81"/>
      <c r="GN217" s="81"/>
      <c r="GO217" s="81"/>
      <c r="GP217" s="81"/>
      <c r="GQ217" s="81"/>
      <c r="GR217" s="81"/>
      <c r="GS217" s="81"/>
      <c r="GT217" s="81"/>
      <c r="GU217" s="81"/>
      <c r="GV217" s="81"/>
      <c r="GW217" s="81"/>
      <c r="GX217" s="81"/>
      <c r="GY217" s="81"/>
      <c r="GZ217" s="81"/>
      <c r="HA217" s="81"/>
      <c r="HB217" s="81"/>
      <c r="HC217" s="81"/>
      <c r="HD217" s="81"/>
      <c r="HE217" s="81"/>
      <c r="HF217" s="81"/>
      <c r="HG217" s="81"/>
      <c r="HH217" s="81"/>
      <c r="HI217" s="81"/>
      <c r="HJ217" s="81"/>
      <c r="HK217" s="81"/>
      <c r="HL217" s="81"/>
      <c r="HM217" s="81"/>
      <c r="HN217" s="81"/>
      <c r="HO217" s="81"/>
      <c r="HP217" s="81"/>
      <c r="HQ217" s="81"/>
      <c r="HR217" s="81"/>
      <c r="HS217" s="81"/>
      <c r="HT217" s="81"/>
      <c r="HU217" s="81"/>
    </row>
    <row r="218" spans="1:229" ht="12.75" customHeight="1">
      <c r="A218" s="76">
        <v>1904</v>
      </c>
      <c r="B218" s="76" t="s">
        <v>518</v>
      </c>
      <c r="C218" s="79">
        <v>28</v>
      </c>
      <c r="D218" s="78">
        <v>9.751724137931037</v>
      </c>
      <c r="E218" s="78">
        <v>7.777777777777778</v>
      </c>
      <c r="F218" s="79">
        <v>34</v>
      </c>
      <c r="G218" s="80">
        <v>1.2142857142857142</v>
      </c>
      <c r="H218" s="86">
        <v>15</v>
      </c>
      <c r="I218" s="86">
        <v>11</v>
      </c>
      <c r="J218" s="92" t="s">
        <v>268</v>
      </c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  <c r="EK218" s="81"/>
      <c r="EL218" s="81"/>
      <c r="EM218" s="81"/>
      <c r="EN218" s="81"/>
      <c r="EO218" s="81"/>
      <c r="EP218" s="81"/>
      <c r="EQ218" s="81"/>
      <c r="ER218" s="81"/>
      <c r="ES218" s="81"/>
      <c r="ET218" s="81"/>
      <c r="EU218" s="81"/>
      <c r="EV218" s="81"/>
      <c r="EW218" s="81"/>
      <c r="EX218" s="81"/>
      <c r="EY218" s="81"/>
      <c r="EZ218" s="81"/>
      <c r="FA218" s="81"/>
      <c r="FB218" s="81"/>
      <c r="FC218" s="81"/>
      <c r="FD218" s="81"/>
      <c r="FE218" s="81"/>
      <c r="FF218" s="81"/>
      <c r="FG218" s="81"/>
      <c r="FH218" s="81"/>
      <c r="FI218" s="81"/>
      <c r="FJ218" s="81"/>
      <c r="FK218" s="81"/>
      <c r="FL218" s="81"/>
      <c r="FM218" s="81"/>
      <c r="FN218" s="81"/>
      <c r="FO218" s="81"/>
      <c r="FP218" s="81"/>
      <c r="FQ218" s="81"/>
      <c r="FR218" s="81"/>
      <c r="FS218" s="81"/>
      <c r="FT218" s="81"/>
      <c r="FU218" s="81"/>
      <c r="FV218" s="81"/>
      <c r="FW218" s="81"/>
      <c r="FX218" s="81"/>
      <c r="FY218" s="81"/>
      <c r="FZ218" s="81"/>
      <c r="GA218" s="81"/>
      <c r="GB218" s="81"/>
      <c r="GC218" s="81"/>
      <c r="GD218" s="81"/>
      <c r="GE218" s="81"/>
      <c r="GF218" s="81"/>
      <c r="GG218" s="81"/>
      <c r="GH218" s="81"/>
      <c r="GI218" s="81"/>
      <c r="GJ218" s="81"/>
      <c r="GK218" s="81"/>
      <c r="GL218" s="81"/>
      <c r="GM218" s="81"/>
      <c r="GN218" s="81"/>
      <c r="GO218" s="81"/>
      <c r="GP218" s="81"/>
      <c r="GQ218" s="81"/>
      <c r="GR218" s="81"/>
      <c r="GS218" s="81"/>
      <c r="GT218" s="81"/>
      <c r="GU218" s="81"/>
      <c r="GV218" s="81"/>
      <c r="GW218" s="81"/>
      <c r="GX218" s="81"/>
      <c r="GY218" s="81"/>
      <c r="GZ218" s="81"/>
      <c r="HA218" s="81"/>
      <c r="HB218" s="81"/>
      <c r="HC218" s="81"/>
      <c r="HD218" s="81"/>
      <c r="HE218" s="81"/>
      <c r="HF218" s="81"/>
      <c r="HG218" s="81"/>
      <c r="HH218" s="81"/>
      <c r="HI218" s="81"/>
      <c r="HJ218" s="81"/>
      <c r="HK218" s="81"/>
      <c r="HL218" s="81"/>
      <c r="HM218" s="81"/>
      <c r="HN218" s="81"/>
      <c r="HO218" s="81"/>
      <c r="HP218" s="81"/>
      <c r="HQ218" s="81"/>
      <c r="HR218" s="81"/>
      <c r="HS218" s="81"/>
      <c r="HT218" s="81"/>
      <c r="HU218" s="81"/>
    </row>
    <row r="219" spans="1:229" ht="12.75" customHeight="1">
      <c r="A219" s="76">
        <v>1907</v>
      </c>
      <c r="B219" s="76" t="s">
        <v>519</v>
      </c>
      <c r="C219" s="79">
        <v>26</v>
      </c>
      <c r="D219" s="78">
        <v>4</v>
      </c>
      <c r="E219" s="78">
        <v>6.0324825986078885</v>
      </c>
      <c r="F219" s="79">
        <v>50</v>
      </c>
      <c r="G219" s="80">
        <v>1.9230769230769231</v>
      </c>
      <c r="H219" s="86">
        <v>12</v>
      </c>
      <c r="I219" s="86">
        <v>14</v>
      </c>
      <c r="J219" s="92" t="s">
        <v>268</v>
      </c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  <c r="DK219" s="81"/>
      <c r="DL219" s="81"/>
      <c r="DM219" s="81"/>
      <c r="DN219" s="81"/>
      <c r="DO219" s="81"/>
      <c r="DP219" s="81"/>
      <c r="DQ219" s="81"/>
      <c r="DR219" s="81"/>
      <c r="DS219" s="81"/>
      <c r="DT219" s="81"/>
      <c r="DU219" s="81"/>
      <c r="DV219" s="81"/>
      <c r="DW219" s="81"/>
      <c r="DX219" s="81"/>
      <c r="DY219" s="81"/>
      <c r="DZ219" s="81"/>
      <c r="EA219" s="81"/>
      <c r="EB219" s="81"/>
      <c r="EC219" s="81"/>
      <c r="ED219" s="81"/>
      <c r="EE219" s="81"/>
      <c r="EF219" s="81"/>
      <c r="EG219" s="81"/>
      <c r="EH219" s="81"/>
      <c r="EI219" s="81"/>
      <c r="EJ219" s="81"/>
      <c r="EK219" s="81"/>
      <c r="EL219" s="81"/>
      <c r="EM219" s="81"/>
      <c r="EN219" s="81"/>
      <c r="EO219" s="81"/>
      <c r="EP219" s="81"/>
      <c r="EQ219" s="81"/>
      <c r="ER219" s="81"/>
      <c r="ES219" s="81"/>
      <c r="ET219" s="81"/>
      <c r="EU219" s="81"/>
      <c r="EV219" s="81"/>
      <c r="EW219" s="81"/>
      <c r="EX219" s="81"/>
      <c r="EY219" s="81"/>
      <c r="EZ219" s="81"/>
      <c r="FA219" s="81"/>
      <c r="FB219" s="81"/>
      <c r="FC219" s="81"/>
      <c r="FD219" s="81"/>
      <c r="FE219" s="81"/>
      <c r="FF219" s="81"/>
      <c r="FG219" s="81"/>
      <c r="FH219" s="81"/>
      <c r="FI219" s="81"/>
      <c r="FJ219" s="81"/>
      <c r="FK219" s="81"/>
      <c r="FL219" s="81"/>
      <c r="FM219" s="81"/>
      <c r="FN219" s="81"/>
      <c r="FO219" s="81"/>
      <c r="FP219" s="81"/>
      <c r="FQ219" s="81"/>
      <c r="FR219" s="81"/>
      <c r="FS219" s="81"/>
      <c r="FT219" s="81"/>
      <c r="FU219" s="81"/>
      <c r="FV219" s="81"/>
      <c r="FW219" s="81"/>
      <c r="FX219" s="81"/>
      <c r="FY219" s="81"/>
      <c r="FZ219" s="81"/>
      <c r="GA219" s="81"/>
      <c r="GB219" s="81"/>
      <c r="GC219" s="81"/>
      <c r="GD219" s="81"/>
      <c r="GE219" s="81"/>
      <c r="GF219" s="81"/>
      <c r="GG219" s="81"/>
      <c r="GH219" s="81"/>
      <c r="GI219" s="81"/>
      <c r="GJ219" s="81"/>
      <c r="GK219" s="81"/>
      <c r="GL219" s="81"/>
      <c r="GM219" s="81"/>
      <c r="GN219" s="81"/>
      <c r="GO219" s="81"/>
      <c r="GP219" s="81"/>
      <c r="GQ219" s="81"/>
      <c r="GR219" s="81"/>
      <c r="GS219" s="81"/>
      <c r="GT219" s="81"/>
      <c r="GU219" s="81"/>
      <c r="GV219" s="81"/>
      <c r="GW219" s="81"/>
      <c r="GX219" s="81"/>
      <c r="GY219" s="81"/>
      <c r="GZ219" s="81"/>
      <c r="HA219" s="81"/>
      <c r="HB219" s="81"/>
      <c r="HC219" s="81"/>
      <c r="HD219" s="81"/>
      <c r="HE219" s="81"/>
      <c r="HF219" s="81"/>
      <c r="HG219" s="81"/>
      <c r="HH219" s="81"/>
      <c r="HI219" s="81"/>
      <c r="HJ219" s="81"/>
      <c r="HK219" s="81"/>
      <c r="HL219" s="81"/>
      <c r="HM219" s="81"/>
      <c r="HN219" s="81"/>
      <c r="HO219" s="81"/>
      <c r="HP219" s="81"/>
      <c r="HQ219" s="81"/>
      <c r="HR219" s="81"/>
      <c r="HS219" s="81"/>
      <c r="HT219" s="81"/>
      <c r="HU219" s="81"/>
    </row>
    <row r="220" spans="1:229" ht="12.75" customHeight="1">
      <c r="A220" s="76">
        <v>1960</v>
      </c>
      <c r="B220" s="76" t="s">
        <v>520</v>
      </c>
      <c r="C220" s="79">
        <v>40</v>
      </c>
      <c r="D220" s="78">
        <v>7.894736842105264</v>
      </c>
      <c r="E220" s="78">
        <v>6.269592476489027</v>
      </c>
      <c r="F220" s="79">
        <v>62</v>
      </c>
      <c r="G220" s="80">
        <v>1.55</v>
      </c>
      <c r="H220" s="86">
        <v>11</v>
      </c>
      <c r="I220" s="86">
        <v>28</v>
      </c>
      <c r="J220" s="92" t="s">
        <v>268</v>
      </c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  <c r="FL220" s="81"/>
      <c r="FM220" s="81"/>
      <c r="FN220" s="81"/>
      <c r="FO220" s="81"/>
      <c r="FP220" s="81"/>
      <c r="FQ220" s="81"/>
      <c r="FR220" s="81"/>
      <c r="FS220" s="81"/>
      <c r="FT220" s="81"/>
      <c r="FU220" s="81"/>
      <c r="FV220" s="81"/>
      <c r="FW220" s="81"/>
      <c r="FX220" s="81"/>
      <c r="FY220" s="81"/>
      <c r="FZ220" s="81"/>
      <c r="GA220" s="81"/>
      <c r="GB220" s="81"/>
      <c r="GC220" s="81"/>
      <c r="GD220" s="81"/>
      <c r="GE220" s="81"/>
      <c r="GF220" s="81"/>
      <c r="GG220" s="81"/>
      <c r="GH220" s="81"/>
      <c r="GI220" s="81"/>
      <c r="GJ220" s="81"/>
      <c r="GK220" s="81"/>
      <c r="GL220" s="81"/>
      <c r="GM220" s="81"/>
      <c r="GN220" s="81"/>
      <c r="GO220" s="81"/>
      <c r="GP220" s="81"/>
      <c r="GQ220" s="81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  <c r="HU220" s="81"/>
    </row>
    <row r="221" spans="1:229" ht="12.75" customHeight="1">
      <c r="A221" s="76">
        <v>1961</v>
      </c>
      <c r="B221" s="76" t="s">
        <v>521</v>
      </c>
      <c r="C221" s="79">
        <v>56</v>
      </c>
      <c r="D221" s="78">
        <v>5.99298245614035</v>
      </c>
      <c r="E221" s="78">
        <v>6.796116504854369</v>
      </c>
      <c r="F221" s="79">
        <v>77</v>
      </c>
      <c r="G221" s="80">
        <v>1.375</v>
      </c>
      <c r="H221" s="86">
        <v>19</v>
      </c>
      <c r="I221" s="86">
        <v>33</v>
      </c>
      <c r="J221" s="92">
        <v>4</v>
      </c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  <c r="FL221" s="81"/>
      <c r="FM221" s="81"/>
      <c r="FN221" s="81"/>
      <c r="FO221" s="81"/>
      <c r="FP221" s="81"/>
      <c r="FQ221" s="81"/>
      <c r="FR221" s="81"/>
      <c r="FS221" s="81"/>
      <c r="FT221" s="81"/>
      <c r="FU221" s="81"/>
      <c r="FV221" s="81"/>
      <c r="FW221" s="81"/>
      <c r="FX221" s="81"/>
      <c r="FY221" s="81"/>
      <c r="FZ221" s="81"/>
      <c r="GA221" s="81"/>
      <c r="GB221" s="81"/>
      <c r="GC221" s="81"/>
      <c r="GD221" s="81"/>
      <c r="GE221" s="81"/>
      <c r="GF221" s="81"/>
      <c r="GG221" s="81"/>
      <c r="GH221" s="81"/>
      <c r="GI221" s="81"/>
      <c r="GJ221" s="81"/>
      <c r="GK221" s="81"/>
      <c r="GL221" s="81"/>
      <c r="GM221" s="81"/>
      <c r="GN221" s="81"/>
      <c r="GO221" s="81"/>
      <c r="GP221" s="81"/>
      <c r="GQ221" s="81"/>
      <c r="GR221" s="81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  <c r="HU221" s="81"/>
    </row>
    <row r="222" spans="1:229" ht="12.75" customHeight="1">
      <c r="A222" s="76">
        <v>1962</v>
      </c>
      <c r="B222" s="76" t="s">
        <v>522</v>
      </c>
      <c r="C222" s="79">
        <v>34</v>
      </c>
      <c r="D222" s="78">
        <v>9.45625</v>
      </c>
      <c r="E222" s="78">
        <v>7.439824945295405</v>
      </c>
      <c r="F222" s="79">
        <v>46</v>
      </c>
      <c r="G222" s="80">
        <v>1.3529411764705883</v>
      </c>
      <c r="H222" s="86">
        <v>12</v>
      </c>
      <c r="I222" s="86">
        <v>20</v>
      </c>
      <c r="J222" s="92" t="s">
        <v>268</v>
      </c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  <c r="DK222" s="81"/>
      <c r="DL222" s="81"/>
      <c r="DM222" s="81"/>
      <c r="DN222" s="81"/>
      <c r="DO222" s="81"/>
      <c r="DP222" s="81"/>
      <c r="DQ222" s="81"/>
      <c r="DR222" s="81"/>
      <c r="DS222" s="81"/>
      <c r="DT222" s="81"/>
      <c r="DU222" s="81"/>
      <c r="DV222" s="81"/>
      <c r="DW222" s="81"/>
      <c r="DX222" s="81"/>
      <c r="DY222" s="81"/>
      <c r="DZ222" s="81"/>
      <c r="EA222" s="81"/>
      <c r="EB222" s="81"/>
      <c r="EC222" s="81"/>
      <c r="ED222" s="81"/>
      <c r="EE222" s="81"/>
      <c r="EF222" s="81"/>
      <c r="EG222" s="81"/>
      <c r="EH222" s="81"/>
      <c r="EI222" s="81"/>
      <c r="EJ222" s="81"/>
      <c r="EK222" s="81"/>
      <c r="EL222" s="81"/>
      <c r="EM222" s="81"/>
      <c r="EN222" s="81"/>
      <c r="EO222" s="81"/>
      <c r="EP222" s="81"/>
      <c r="EQ222" s="81"/>
      <c r="ER222" s="81"/>
      <c r="ES222" s="81"/>
      <c r="ET222" s="81"/>
      <c r="EU222" s="81"/>
      <c r="EV222" s="81"/>
      <c r="EW222" s="81"/>
      <c r="EX222" s="81"/>
      <c r="EY222" s="81"/>
      <c r="EZ222" s="81"/>
      <c r="FA222" s="81"/>
      <c r="FB222" s="81"/>
      <c r="FC222" s="81"/>
      <c r="FD222" s="81"/>
      <c r="FE222" s="81"/>
      <c r="FF222" s="81"/>
      <c r="FG222" s="81"/>
      <c r="FH222" s="81"/>
      <c r="FI222" s="81"/>
      <c r="FJ222" s="81"/>
      <c r="FK222" s="81"/>
      <c r="FL222" s="81"/>
      <c r="FM222" s="81"/>
      <c r="FN222" s="81"/>
      <c r="FO222" s="81"/>
      <c r="FP222" s="81"/>
      <c r="FQ222" s="81"/>
      <c r="FR222" s="81"/>
      <c r="FS222" s="81"/>
      <c r="FT222" s="81"/>
      <c r="FU222" s="81"/>
      <c r="FV222" s="81"/>
      <c r="FW222" s="81"/>
      <c r="FX222" s="81"/>
      <c r="FY222" s="81"/>
      <c r="FZ222" s="81"/>
      <c r="GA222" s="81"/>
      <c r="GB222" s="81"/>
      <c r="GC222" s="81"/>
      <c r="GD222" s="81"/>
      <c r="GE222" s="81"/>
      <c r="GF222" s="81"/>
      <c r="GG222" s="81"/>
      <c r="GH222" s="81"/>
      <c r="GI222" s="81"/>
      <c r="GJ222" s="81"/>
      <c r="GK222" s="81"/>
      <c r="GL222" s="81"/>
      <c r="GM222" s="81"/>
      <c r="GN222" s="81"/>
      <c r="GO222" s="81"/>
      <c r="GP222" s="81"/>
      <c r="GQ222" s="81"/>
      <c r="GR222" s="81"/>
      <c r="GS222" s="81"/>
      <c r="GT222" s="81"/>
      <c r="GU222" s="81"/>
      <c r="GV222" s="81"/>
      <c r="GW222" s="81"/>
      <c r="GX222" s="81"/>
      <c r="GY222" s="81"/>
      <c r="GZ222" s="81"/>
      <c r="HA222" s="81"/>
      <c r="HB222" s="81"/>
      <c r="HC222" s="81"/>
      <c r="HD222" s="81"/>
      <c r="HE222" s="81"/>
      <c r="HF222" s="81"/>
      <c r="HG222" s="81"/>
      <c r="HH222" s="81"/>
      <c r="HI222" s="81"/>
      <c r="HJ222" s="81"/>
      <c r="HK222" s="81"/>
      <c r="HL222" s="81"/>
      <c r="HM222" s="81"/>
      <c r="HN222" s="81"/>
      <c r="HO222" s="81"/>
      <c r="HP222" s="81"/>
      <c r="HQ222" s="81"/>
      <c r="HR222" s="81"/>
      <c r="HS222" s="81"/>
      <c r="HT222" s="81"/>
      <c r="HU222" s="81"/>
    </row>
    <row r="223" spans="1:229" ht="12.75" customHeight="1">
      <c r="A223" s="76">
        <v>1980</v>
      </c>
      <c r="B223" s="76" t="s">
        <v>523</v>
      </c>
      <c r="C223" s="79">
        <v>706</v>
      </c>
      <c r="D223" s="78">
        <v>8.211631205673758</v>
      </c>
      <c r="E223" s="78">
        <v>9.260230849947535</v>
      </c>
      <c r="F223" s="79">
        <v>1352</v>
      </c>
      <c r="G223" s="80">
        <v>1.915014164305949</v>
      </c>
      <c r="H223" s="86">
        <v>202</v>
      </c>
      <c r="I223" s="86">
        <v>455</v>
      </c>
      <c r="J223" s="92">
        <v>49</v>
      </c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  <c r="DK223" s="81"/>
      <c r="DL223" s="81"/>
      <c r="DM223" s="81"/>
      <c r="DN223" s="81"/>
      <c r="DO223" s="81"/>
      <c r="DP223" s="81"/>
      <c r="DQ223" s="81"/>
      <c r="DR223" s="81"/>
      <c r="DS223" s="81"/>
      <c r="DT223" s="81"/>
      <c r="DU223" s="81"/>
      <c r="DV223" s="81"/>
      <c r="DW223" s="81"/>
      <c r="DX223" s="81"/>
      <c r="DY223" s="81"/>
      <c r="DZ223" s="81"/>
      <c r="EA223" s="81"/>
      <c r="EB223" s="81"/>
      <c r="EC223" s="81"/>
      <c r="ED223" s="81"/>
      <c r="EE223" s="81"/>
      <c r="EF223" s="81"/>
      <c r="EG223" s="81"/>
      <c r="EH223" s="81"/>
      <c r="EI223" s="81"/>
      <c r="EJ223" s="81"/>
      <c r="EK223" s="81"/>
      <c r="EL223" s="81"/>
      <c r="EM223" s="81"/>
      <c r="EN223" s="81"/>
      <c r="EO223" s="81"/>
      <c r="EP223" s="81"/>
      <c r="EQ223" s="81"/>
      <c r="ER223" s="81"/>
      <c r="ES223" s="81"/>
      <c r="ET223" s="81"/>
      <c r="EU223" s="81"/>
      <c r="EV223" s="81"/>
      <c r="EW223" s="81"/>
      <c r="EX223" s="81"/>
      <c r="EY223" s="81"/>
      <c r="EZ223" s="81"/>
      <c r="FA223" s="81"/>
      <c r="FB223" s="81"/>
      <c r="FC223" s="81"/>
      <c r="FD223" s="81"/>
      <c r="FE223" s="81"/>
      <c r="FF223" s="81"/>
      <c r="FG223" s="81"/>
      <c r="FH223" s="81"/>
      <c r="FI223" s="81"/>
      <c r="FJ223" s="81"/>
      <c r="FK223" s="81"/>
      <c r="FL223" s="81"/>
      <c r="FM223" s="81"/>
      <c r="FN223" s="81"/>
      <c r="FO223" s="81"/>
      <c r="FP223" s="81"/>
      <c r="FQ223" s="81"/>
      <c r="FR223" s="81"/>
      <c r="FS223" s="81"/>
      <c r="FT223" s="81"/>
      <c r="FU223" s="81"/>
      <c r="FV223" s="81"/>
      <c r="FW223" s="81"/>
      <c r="FX223" s="81"/>
      <c r="FY223" s="81"/>
      <c r="FZ223" s="81"/>
      <c r="GA223" s="81"/>
      <c r="GB223" s="81"/>
      <c r="GC223" s="81"/>
      <c r="GD223" s="81"/>
      <c r="GE223" s="81"/>
      <c r="GF223" s="81"/>
      <c r="GG223" s="81"/>
      <c r="GH223" s="81"/>
      <c r="GI223" s="81"/>
      <c r="GJ223" s="81"/>
      <c r="GK223" s="81"/>
      <c r="GL223" s="81"/>
      <c r="GM223" s="81"/>
      <c r="GN223" s="81"/>
      <c r="GO223" s="81"/>
      <c r="GP223" s="81"/>
      <c r="GQ223" s="81"/>
      <c r="GR223" s="81"/>
      <c r="GS223" s="81"/>
      <c r="GT223" s="81"/>
      <c r="GU223" s="81"/>
      <c r="GV223" s="81"/>
      <c r="GW223" s="81"/>
      <c r="GX223" s="81"/>
      <c r="GY223" s="81"/>
      <c r="GZ223" s="81"/>
      <c r="HA223" s="81"/>
      <c r="HB223" s="81"/>
      <c r="HC223" s="81"/>
      <c r="HD223" s="81"/>
      <c r="HE223" s="81"/>
      <c r="HF223" s="81"/>
      <c r="HG223" s="81"/>
      <c r="HH223" s="81"/>
      <c r="HI223" s="81"/>
      <c r="HJ223" s="81"/>
      <c r="HK223" s="81"/>
      <c r="HL223" s="81"/>
      <c r="HM223" s="81"/>
      <c r="HN223" s="81"/>
      <c r="HO223" s="81"/>
      <c r="HP223" s="81"/>
      <c r="HQ223" s="81"/>
      <c r="HR223" s="81"/>
      <c r="HS223" s="81"/>
      <c r="HT223" s="81"/>
      <c r="HU223" s="81"/>
    </row>
    <row r="224" spans="1:229" ht="12.75" customHeight="1">
      <c r="A224" s="76">
        <v>1981</v>
      </c>
      <c r="B224" s="76" t="s">
        <v>524</v>
      </c>
      <c r="C224" s="79">
        <v>121</v>
      </c>
      <c r="D224" s="78">
        <v>8.997435897435897</v>
      </c>
      <c r="E224" s="78">
        <v>5.670103092783505</v>
      </c>
      <c r="F224" s="79">
        <v>188</v>
      </c>
      <c r="G224" s="80">
        <v>1.5537190082644627</v>
      </c>
      <c r="H224" s="86">
        <v>49</v>
      </c>
      <c r="I224" s="86">
        <v>70</v>
      </c>
      <c r="J224" s="92" t="s">
        <v>268</v>
      </c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  <c r="FL224" s="81"/>
      <c r="FM224" s="81"/>
      <c r="FN224" s="81"/>
      <c r="FO224" s="81"/>
      <c r="FP224" s="81"/>
      <c r="FQ224" s="81"/>
      <c r="FR224" s="81"/>
      <c r="FS224" s="81"/>
      <c r="FT224" s="81"/>
      <c r="FU224" s="81"/>
      <c r="FV224" s="81"/>
      <c r="FW224" s="81"/>
      <c r="FX224" s="81"/>
      <c r="FY224" s="81"/>
      <c r="FZ224" s="81"/>
      <c r="GA224" s="81"/>
      <c r="GB224" s="81"/>
      <c r="GC224" s="81"/>
      <c r="GD224" s="81"/>
      <c r="GE224" s="81"/>
      <c r="GF224" s="81"/>
      <c r="GG224" s="81"/>
      <c r="GH224" s="81"/>
      <c r="GI224" s="81"/>
      <c r="GJ224" s="81"/>
      <c r="GK224" s="81"/>
      <c r="GL224" s="81"/>
      <c r="GM224" s="81"/>
      <c r="GN224" s="81"/>
      <c r="GO224" s="81"/>
      <c r="GP224" s="81"/>
      <c r="GQ224" s="81"/>
      <c r="GR224" s="81"/>
      <c r="GS224" s="81"/>
      <c r="GT224" s="81"/>
      <c r="GU224" s="81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  <c r="HU224" s="81"/>
    </row>
    <row r="225" spans="1:229" ht="12.75" customHeight="1">
      <c r="A225" s="76">
        <v>1982</v>
      </c>
      <c r="B225" s="76" t="s">
        <v>525</v>
      </c>
      <c r="C225" s="79">
        <v>58</v>
      </c>
      <c r="D225" s="78">
        <v>7.733333333333333</v>
      </c>
      <c r="E225" s="78">
        <v>8.964451313755797</v>
      </c>
      <c r="F225" s="79">
        <v>88</v>
      </c>
      <c r="G225" s="80">
        <v>1.5172413793103448</v>
      </c>
      <c r="H225" s="86">
        <v>22</v>
      </c>
      <c r="I225" s="86">
        <v>37</v>
      </c>
      <c r="J225" s="92" t="s">
        <v>46</v>
      </c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81"/>
      <c r="FU225" s="81"/>
      <c r="FV225" s="81"/>
      <c r="FW225" s="81"/>
      <c r="FX225" s="81"/>
      <c r="FY225" s="81"/>
      <c r="FZ225" s="81"/>
      <c r="GA225" s="81"/>
      <c r="GB225" s="81"/>
      <c r="GC225" s="81"/>
      <c r="GD225" s="81"/>
      <c r="GE225" s="81"/>
      <c r="GF225" s="81"/>
      <c r="GG225" s="81"/>
      <c r="GH225" s="81"/>
      <c r="GI225" s="81"/>
      <c r="GJ225" s="81"/>
      <c r="GK225" s="81"/>
      <c r="GL225" s="81"/>
      <c r="GM225" s="81"/>
      <c r="GN225" s="81"/>
      <c r="GO225" s="81"/>
      <c r="GP225" s="81"/>
      <c r="GQ225" s="81"/>
      <c r="GR225" s="81"/>
      <c r="GS225" s="81"/>
      <c r="GT225" s="81"/>
      <c r="GU225" s="81"/>
      <c r="GV225" s="81"/>
      <c r="GW225" s="81"/>
      <c r="GX225" s="81"/>
      <c r="GY225" s="81"/>
      <c r="GZ225" s="81"/>
      <c r="HA225" s="81"/>
      <c r="HB225" s="81"/>
      <c r="HC225" s="81"/>
      <c r="HD225" s="81"/>
      <c r="HE225" s="81"/>
      <c r="HF225" s="81"/>
      <c r="HG225" s="81"/>
      <c r="HH225" s="81"/>
      <c r="HI225" s="81"/>
      <c r="HJ225" s="81"/>
      <c r="HK225" s="81"/>
      <c r="HL225" s="81"/>
      <c r="HM225" s="81"/>
      <c r="HN225" s="81"/>
      <c r="HO225" s="81"/>
      <c r="HP225" s="81"/>
      <c r="HQ225" s="81"/>
      <c r="HR225" s="81"/>
      <c r="HS225" s="81"/>
      <c r="HT225" s="81"/>
      <c r="HU225" s="81"/>
    </row>
    <row r="226" spans="1:229" ht="12.75" customHeight="1">
      <c r="A226" s="76">
        <v>1983</v>
      </c>
      <c r="B226" s="76" t="s">
        <v>526</v>
      </c>
      <c r="C226" s="79">
        <v>125</v>
      </c>
      <c r="D226" s="78">
        <v>8</v>
      </c>
      <c r="E226" s="78">
        <v>7.3014018691588785</v>
      </c>
      <c r="F226" s="79">
        <v>284</v>
      </c>
      <c r="G226" s="80">
        <v>2.272</v>
      </c>
      <c r="H226" s="86">
        <v>38</v>
      </c>
      <c r="I226" s="86">
        <v>85</v>
      </c>
      <c r="J226" s="92" t="s">
        <v>268</v>
      </c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81"/>
      <c r="FD226" s="81"/>
      <c r="FE226" s="81"/>
      <c r="FF226" s="81"/>
      <c r="FG226" s="81"/>
      <c r="FH226" s="81"/>
      <c r="FI226" s="81"/>
      <c r="FJ226" s="81"/>
      <c r="FK226" s="81"/>
      <c r="FL226" s="81"/>
      <c r="FM226" s="81"/>
      <c r="FN226" s="81"/>
      <c r="FO226" s="81"/>
      <c r="FP226" s="81"/>
      <c r="FQ226" s="81"/>
      <c r="FR226" s="81"/>
      <c r="FS226" s="81"/>
      <c r="FT226" s="81"/>
      <c r="FU226" s="81"/>
      <c r="FV226" s="81"/>
      <c r="FW226" s="81"/>
      <c r="FX226" s="81"/>
      <c r="FY226" s="81"/>
      <c r="FZ226" s="81"/>
      <c r="GA226" s="81"/>
      <c r="GB226" s="81"/>
      <c r="GC226" s="81"/>
      <c r="GD226" s="81"/>
      <c r="GE226" s="81"/>
      <c r="GF226" s="81"/>
      <c r="GG226" s="81"/>
      <c r="GH226" s="81"/>
      <c r="GI226" s="81"/>
      <c r="GJ226" s="81"/>
      <c r="GK226" s="81"/>
      <c r="GL226" s="81"/>
      <c r="GM226" s="81"/>
      <c r="GN226" s="81"/>
      <c r="GO226" s="81"/>
      <c r="GP226" s="81"/>
      <c r="GQ226" s="81"/>
      <c r="GR226" s="81"/>
      <c r="GS226" s="81"/>
      <c r="GT226" s="81"/>
      <c r="GU226" s="81"/>
      <c r="GV226" s="81"/>
      <c r="GW226" s="81"/>
      <c r="GX226" s="81"/>
      <c r="GY226" s="81"/>
      <c r="GZ226" s="81"/>
      <c r="HA226" s="81"/>
      <c r="HB226" s="81"/>
      <c r="HC226" s="81"/>
      <c r="HD226" s="81"/>
      <c r="HE226" s="81"/>
      <c r="HF226" s="81"/>
      <c r="HG226" s="81"/>
      <c r="HH226" s="81"/>
      <c r="HI226" s="81"/>
      <c r="HJ226" s="81"/>
      <c r="HK226" s="81"/>
      <c r="HL226" s="81"/>
      <c r="HM226" s="81"/>
      <c r="HN226" s="81"/>
      <c r="HO226" s="81"/>
      <c r="HP226" s="81"/>
      <c r="HQ226" s="81"/>
      <c r="HR226" s="81"/>
      <c r="HS226" s="81"/>
      <c r="HT226" s="81"/>
      <c r="HU226" s="81"/>
    </row>
    <row r="227" spans="1:229" ht="12.75" customHeight="1">
      <c r="A227" s="76">
        <v>1984</v>
      </c>
      <c r="B227" s="76" t="s">
        <v>527</v>
      </c>
      <c r="C227" s="79">
        <v>58</v>
      </c>
      <c r="D227" s="78">
        <v>7.077966101694915</v>
      </c>
      <c r="E227" s="78">
        <v>5.948717948717949</v>
      </c>
      <c r="F227" s="79">
        <v>82</v>
      </c>
      <c r="G227" s="80">
        <v>1.4137931034482758</v>
      </c>
      <c r="H227" s="86">
        <v>20</v>
      </c>
      <c r="I227" s="86">
        <v>36</v>
      </c>
      <c r="J227" s="92" t="s">
        <v>268</v>
      </c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1"/>
      <c r="GC227" s="81"/>
      <c r="GD227" s="81"/>
      <c r="GE227" s="81"/>
      <c r="GF227" s="81"/>
      <c r="GG227" s="81"/>
      <c r="GH227" s="81"/>
      <c r="GI227" s="81"/>
      <c r="GJ227" s="81"/>
      <c r="GK227" s="81"/>
      <c r="GL227" s="81"/>
      <c r="GM227" s="81"/>
      <c r="GN227" s="81"/>
      <c r="GO227" s="81"/>
      <c r="GP227" s="81"/>
      <c r="GQ227" s="81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</row>
    <row r="228" spans="1:229" ht="12.75" customHeight="1">
      <c r="A228" s="76">
        <v>2021</v>
      </c>
      <c r="B228" s="76" t="s">
        <v>528</v>
      </c>
      <c r="C228" s="79">
        <v>31</v>
      </c>
      <c r="D228" s="78">
        <v>7.543333333333332</v>
      </c>
      <c r="E228" s="78">
        <v>3.012633624878523</v>
      </c>
      <c r="F228" s="79">
        <v>101</v>
      </c>
      <c r="G228" s="80">
        <v>3.2580645161290325</v>
      </c>
      <c r="H228" s="86">
        <v>10</v>
      </c>
      <c r="I228" s="86">
        <v>22</v>
      </c>
      <c r="J228" s="92" t="s">
        <v>46</v>
      </c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  <c r="FL228" s="81"/>
      <c r="FM228" s="81"/>
      <c r="FN228" s="81"/>
      <c r="FO228" s="81"/>
      <c r="FP228" s="81"/>
      <c r="FQ228" s="81"/>
      <c r="FR228" s="81"/>
      <c r="FS228" s="81"/>
      <c r="FT228" s="81"/>
      <c r="FU228" s="81"/>
      <c r="FV228" s="81"/>
      <c r="FW228" s="81"/>
      <c r="FX228" s="81"/>
      <c r="FY228" s="81"/>
      <c r="FZ228" s="81"/>
      <c r="GA228" s="81"/>
      <c r="GB228" s="81"/>
      <c r="GC228" s="81"/>
      <c r="GD228" s="81"/>
      <c r="GE228" s="81"/>
      <c r="GF228" s="81"/>
      <c r="GG228" s="81"/>
      <c r="GH228" s="81"/>
      <c r="GI228" s="81"/>
      <c r="GJ228" s="81"/>
      <c r="GK228" s="81"/>
      <c r="GL228" s="81"/>
      <c r="GM228" s="81"/>
      <c r="GN228" s="81"/>
      <c r="GO228" s="81"/>
      <c r="GP228" s="81"/>
      <c r="GQ228" s="81"/>
      <c r="GR228" s="81"/>
      <c r="GS228" s="81"/>
      <c r="GT228" s="81"/>
      <c r="GU228" s="81"/>
      <c r="GV228" s="81"/>
      <c r="GW228" s="81"/>
      <c r="GX228" s="81"/>
      <c r="GY228" s="81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  <c r="HU228" s="81"/>
    </row>
    <row r="229" spans="1:229" ht="12.75" customHeight="1">
      <c r="A229" s="76">
        <v>2023</v>
      </c>
      <c r="B229" s="76" t="s">
        <v>529</v>
      </c>
      <c r="C229" s="79">
        <v>72</v>
      </c>
      <c r="D229" s="78">
        <v>11.211428571428572</v>
      </c>
      <c r="E229" s="78">
        <v>3.671596124426313</v>
      </c>
      <c r="F229" s="79">
        <v>124</v>
      </c>
      <c r="G229" s="80">
        <v>1.7222222222222223</v>
      </c>
      <c r="H229" s="86">
        <v>18</v>
      </c>
      <c r="I229" s="86">
        <v>48</v>
      </c>
      <c r="J229" s="92">
        <v>6</v>
      </c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  <c r="FL229" s="81"/>
      <c r="FM229" s="81"/>
      <c r="FN229" s="81"/>
      <c r="FO229" s="81"/>
      <c r="FP229" s="81"/>
      <c r="FQ229" s="81"/>
      <c r="FR229" s="81"/>
      <c r="FS229" s="81"/>
      <c r="FT229" s="81"/>
      <c r="FU229" s="81"/>
      <c r="FV229" s="81"/>
      <c r="FW229" s="81"/>
      <c r="FX229" s="81"/>
      <c r="FY229" s="81"/>
      <c r="FZ229" s="81"/>
      <c r="GA229" s="81"/>
      <c r="GB229" s="81"/>
      <c r="GC229" s="81"/>
      <c r="GD229" s="81"/>
      <c r="GE229" s="81"/>
      <c r="GF229" s="81"/>
      <c r="GG229" s="81"/>
      <c r="GH229" s="81"/>
      <c r="GI229" s="81"/>
      <c r="GJ229" s="81"/>
      <c r="GK229" s="81"/>
      <c r="GL229" s="81"/>
      <c r="GM229" s="81"/>
      <c r="GN229" s="81"/>
      <c r="GO229" s="81"/>
      <c r="GP229" s="81"/>
      <c r="GQ229" s="81"/>
      <c r="GR229" s="81"/>
      <c r="GS229" s="81"/>
      <c r="GT229" s="81"/>
      <c r="GU229" s="81"/>
      <c r="GV229" s="81"/>
      <c r="GW229" s="81"/>
      <c r="GX229" s="81"/>
      <c r="GY229" s="81"/>
      <c r="GZ229" s="81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  <c r="HU229" s="81"/>
    </row>
    <row r="230" spans="1:229" ht="12.75" customHeight="1">
      <c r="A230" s="76">
        <v>2026</v>
      </c>
      <c r="B230" s="76" t="s">
        <v>530</v>
      </c>
      <c r="C230" s="79">
        <v>49</v>
      </c>
      <c r="D230" s="78">
        <v>7.821153846153847</v>
      </c>
      <c r="E230" s="78">
        <v>3.8613081166272654</v>
      </c>
      <c r="F230" s="79">
        <v>59</v>
      </c>
      <c r="G230" s="80">
        <v>1.2040816326530612</v>
      </c>
      <c r="H230" s="86">
        <v>11</v>
      </c>
      <c r="I230" s="86">
        <v>37</v>
      </c>
      <c r="J230" s="92" t="s">
        <v>268</v>
      </c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1"/>
      <c r="GC230" s="81"/>
      <c r="GD230" s="81"/>
      <c r="GE230" s="81"/>
      <c r="GF230" s="81"/>
      <c r="GG230" s="81"/>
      <c r="GH230" s="81"/>
      <c r="GI230" s="81"/>
      <c r="GJ230" s="81"/>
      <c r="GK230" s="81"/>
      <c r="GL230" s="81"/>
      <c r="GM230" s="81"/>
      <c r="GN230" s="81"/>
      <c r="GO230" s="81"/>
      <c r="GP230" s="81"/>
      <c r="GQ230" s="81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</row>
    <row r="231" spans="1:229" ht="12.75" customHeight="1">
      <c r="A231" s="76">
        <v>2029</v>
      </c>
      <c r="B231" s="76" t="s">
        <v>531</v>
      </c>
      <c r="C231" s="79">
        <v>92</v>
      </c>
      <c r="D231" s="78">
        <v>9.813333333333334</v>
      </c>
      <c r="E231" s="78">
        <v>3.9586919104991396</v>
      </c>
      <c r="F231" s="79">
        <v>156</v>
      </c>
      <c r="G231" s="80">
        <v>1.6956521739130435</v>
      </c>
      <c r="H231" s="86">
        <v>33</v>
      </c>
      <c r="I231" s="86">
        <v>51</v>
      </c>
      <c r="J231" s="92">
        <v>8</v>
      </c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  <c r="FL231" s="81"/>
      <c r="FM231" s="81"/>
      <c r="FN231" s="81"/>
      <c r="FO231" s="81"/>
      <c r="FP231" s="81"/>
      <c r="FQ231" s="81"/>
      <c r="FR231" s="81"/>
      <c r="FS231" s="81"/>
      <c r="FT231" s="81"/>
      <c r="FU231" s="81"/>
      <c r="FV231" s="81"/>
      <c r="FW231" s="81"/>
      <c r="FX231" s="81"/>
      <c r="FY231" s="81"/>
      <c r="FZ231" s="81"/>
      <c r="GA231" s="81"/>
      <c r="GB231" s="81"/>
      <c r="GC231" s="81"/>
      <c r="GD231" s="81"/>
      <c r="GE231" s="81"/>
      <c r="GF231" s="81"/>
      <c r="GG231" s="81"/>
      <c r="GH231" s="81"/>
      <c r="GI231" s="81"/>
      <c r="GJ231" s="81"/>
      <c r="GK231" s="81"/>
      <c r="GL231" s="81"/>
      <c r="GM231" s="81"/>
      <c r="GN231" s="81"/>
      <c r="GO231" s="81"/>
      <c r="GP231" s="81"/>
      <c r="GQ231" s="81"/>
      <c r="GR231" s="81"/>
      <c r="GS231" s="81"/>
      <c r="GT231" s="81"/>
      <c r="GU231" s="81"/>
      <c r="GV231" s="81"/>
      <c r="GW231" s="81"/>
      <c r="GX231" s="81"/>
      <c r="GY231" s="81"/>
      <c r="GZ231" s="81"/>
      <c r="HA231" s="81"/>
      <c r="HB231" s="81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  <c r="HU231" s="81"/>
    </row>
    <row r="232" spans="1:229" ht="12.75" customHeight="1">
      <c r="A232" s="76">
        <v>2031</v>
      </c>
      <c r="B232" s="76" t="s">
        <v>532</v>
      </c>
      <c r="C232" s="79">
        <v>54</v>
      </c>
      <c r="D232" s="78">
        <v>8.569565217391304</v>
      </c>
      <c r="E232" s="78">
        <v>3.389830508474576</v>
      </c>
      <c r="F232" s="79">
        <v>75</v>
      </c>
      <c r="G232" s="80">
        <v>1.3888888888888888</v>
      </c>
      <c r="H232" s="86">
        <v>14</v>
      </c>
      <c r="I232" s="86">
        <v>34</v>
      </c>
      <c r="J232" s="92">
        <v>6</v>
      </c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  <c r="FL232" s="81"/>
      <c r="FM232" s="81"/>
      <c r="FN232" s="81"/>
      <c r="FO232" s="81"/>
      <c r="FP232" s="81"/>
      <c r="FQ232" s="81"/>
      <c r="FR232" s="81"/>
      <c r="FS232" s="81"/>
      <c r="FT232" s="81"/>
      <c r="FU232" s="81"/>
      <c r="FV232" s="81"/>
      <c r="FW232" s="81"/>
      <c r="FX232" s="81"/>
      <c r="FY232" s="81"/>
      <c r="FZ232" s="81"/>
      <c r="GA232" s="81"/>
      <c r="GB232" s="81"/>
      <c r="GC232" s="81"/>
      <c r="GD232" s="81"/>
      <c r="GE232" s="81"/>
      <c r="GF232" s="81"/>
      <c r="GG232" s="81"/>
      <c r="GH232" s="81"/>
      <c r="GI232" s="81"/>
      <c r="GJ232" s="81"/>
      <c r="GK232" s="81"/>
      <c r="GL232" s="81"/>
      <c r="GM232" s="81"/>
      <c r="GN232" s="81"/>
      <c r="GO232" s="81"/>
      <c r="GP232" s="81"/>
      <c r="GQ232" s="81"/>
      <c r="GR232" s="81"/>
      <c r="GS232" s="81"/>
      <c r="GT232" s="81"/>
      <c r="GU232" s="81"/>
      <c r="GV232" s="81"/>
      <c r="GW232" s="81"/>
      <c r="GX232" s="81"/>
      <c r="GY232" s="81"/>
      <c r="GZ232" s="81"/>
      <c r="HA232" s="81"/>
      <c r="HB232" s="81"/>
      <c r="HC232" s="81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  <c r="HU232" s="81"/>
    </row>
    <row r="233" spans="1:229" ht="12.75" customHeight="1">
      <c r="A233" s="76">
        <v>2034</v>
      </c>
      <c r="B233" s="76" t="s">
        <v>533</v>
      </c>
      <c r="C233" s="79">
        <v>44</v>
      </c>
      <c r="D233" s="78">
        <v>10.18947368421053</v>
      </c>
      <c r="E233" s="78">
        <v>4.238921001926782</v>
      </c>
      <c r="F233" s="79">
        <v>57</v>
      </c>
      <c r="G233" s="80">
        <v>1.2954545454545454</v>
      </c>
      <c r="H233" s="86">
        <v>11</v>
      </c>
      <c r="I233" s="86">
        <v>31</v>
      </c>
      <c r="J233" s="92" t="s">
        <v>268</v>
      </c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1"/>
      <c r="GC233" s="81"/>
      <c r="GD233" s="81"/>
      <c r="GE233" s="81"/>
      <c r="GF233" s="81"/>
      <c r="GG233" s="81"/>
      <c r="GH233" s="81"/>
      <c r="GI233" s="81"/>
      <c r="GJ233" s="81"/>
      <c r="GK233" s="81"/>
      <c r="GL233" s="81"/>
      <c r="GM233" s="81"/>
      <c r="GN233" s="81"/>
      <c r="GO233" s="81"/>
      <c r="GP233" s="81"/>
      <c r="GQ233" s="81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1"/>
    </row>
    <row r="234" spans="1:229" ht="12.75" customHeight="1">
      <c r="A234" s="76">
        <v>2039</v>
      </c>
      <c r="B234" s="76" t="s">
        <v>534</v>
      </c>
      <c r="C234" s="79">
        <v>45</v>
      </c>
      <c r="D234" s="78">
        <v>10.285714285714285</v>
      </c>
      <c r="E234" s="78">
        <v>3.9508340649692713</v>
      </c>
      <c r="F234" s="79">
        <v>95</v>
      </c>
      <c r="G234" s="80">
        <v>2.111111111111111</v>
      </c>
      <c r="H234" s="86">
        <v>12</v>
      </c>
      <c r="I234" s="86">
        <v>30</v>
      </c>
      <c r="J234" s="92" t="s">
        <v>268</v>
      </c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  <c r="FL234" s="81"/>
      <c r="FM234" s="81"/>
      <c r="FN234" s="81"/>
      <c r="FO234" s="81"/>
      <c r="FP234" s="81"/>
      <c r="FQ234" s="81"/>
      <c r="FR234" s="81"/>
      <c r="FS234" s="81"/>
      <c r="FT234" s="81"/>
      <c r="FU234" s="81"/>
      <c r="FV234" s="81"/>
      <c r="FW234" s="81"/>
      <c r="FX234" s="81"/>
      <c r="FY234" s="81"/>
      <c r="FZ234" s="81"/>
      <c r="GA234" s="81"/>
      <c r="GB234" s="81"/>
      <c r="GC234" s="81"/>
      <c r="GD234" s="81"/>
      <c r="GE234" s="81"/>
      <c r="GF234" s="81"/>
      <c r="GG234" s="81"/>
      <c r="GH234" s="81"/>
      <c r="GI234" s="81"/>
      <c r="GJ234" s="81"/>
      <c r="GK234" s="81"/>
      <c r="GL234" s="81"/>
      <c r="GM234" s="81"/>
      <c r="GN234" s="81"/>
      <c r="GO234" s="81"/>
      <c r="GP234" s="81"/>
      <c r="GQ234" s="81"/>
      <c r="GR234" s="81"/>
      <c r="GS234" s="81"/>
      <c r="GT234" s="81"/>
      <c r="GU234" s="81"/>
      <c r="GV234" s="81"/>
      <c r="GW234" s="81"/>
      <c r="GX234" s="81"/>
      <c r="GY234" s="81"/>
      <c r="GZ234" s="81"/>
      <c r="HA234" s="81"/>
      <c r="HB234" s="81"/>
      <c r="HC234" s="81"/>
      <c r="HD234" s="81"/>
      <c r="HE234" s="81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  <c r="HU234" s="81"/>
    </row>
    <row r="235" spans="1:229" ht="12.75" customHeight="1">
      <c r="A235" s="76">
        <v>2061</v>
      </c>
      <c r="B235" s="76" t="s">
        <v>535</v>
      </c>
      <c r="C235" s="79">
        <v>48</v>
      </c>
      <c r="D235" s="78">
        <v>7.151020408163266</v>
      </c>
      <c r="E235" s="78">
        <v>5.2344601962922575</v>
      </c>
      <c r="F235" s="79">
        <v>87</v>
      </c>
      <c r="G235" s="80">
        <v>1.8125</v>
      </c>
      <c r="H235" s="86">
        <v>16</v>
      </c>
      <c r="I235" s="86">
        <v>30</v>
      </c>
      <c r="J235" s="92" t="s">
        <v>268</v>
      </c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  <c r="FU235" s="81"/>
      <c r="FV235" s="81"/>
      <c r="FW235" s="81"/>
      <c r="FX235" s="81"/>
      <c r="FY235" s="81"/>
      <c r="FZ235" s="81"/>
      <c r="GA235" s="81"/>
      <c r="GB235" s="81"/>
      <c r="GC235" s="81"/>
      <c r="GD235" s="81"/>
      <c r="GE235" s="81"/>
      <c r="GF235" s="81"/>
      <c r="GG235" s="81"/>
      <c r="GH235" s="81"/>
      <c r="GI235" s="81"/>
      <c r="GJ235" s="81"/>
      <c r="GK235" s="81"/>
      <c r="GL235" s="81"/>
      <c r="GM235" s="81"/>
      <c r="GN235" s="81"/>
      <c r="GO235" s="81"/>
      <c r="GP235" s="81"/>
      <c r="GQ235" s="81"/>
      <c r="GR235" s="81"/>
      <c r="GS235" s="81"/>
      <c r="GT235" s="81"/>
      <c r="GU235" s="81"/>
      <c r="GV235" s="81"/>
      <c r="GW235" s="81"/>
      <c r="GX235" s="81"/>
      <c r="GY235" s="81"/>
      <c r="GZ235" s="81"/>
      <c r="HA235" s="81"/>
      <c r="HB235" s="81"/>
      <c r="HC235" s="81"/>
      <c r="HD235" s="81"/>
      <c r="HE235" s="81"/>
      <c r="HF235" s="81"/>
      <c r="HG235" s="81"/>
      <c r="HH235" s="81"/>
      <c r="HI235" s="81"/>
      <c r="HJ235" s="81"/>
      <c r="HK235" s="81"/>
      <c r="HL235" s="81"/>
      <c r="HM235" s="81"/>
      <c r="HN235" s="81"/>
      <c r="HO235" s="81"/>
      <c r="HP235" s="81"/>
      <c r="HQ235" s="81"/>
      <c r="HR235" s="81"/>
      <c r="HS235" s="81"/>
      <c r="HT235" s="81"/>
      <c r="HU235" s="81"/>
    </row>
    <row r="236" spans="1:229" ht="12.75" customHeight="1">
      <c r="A236" s="76">
        <v>2062</v>
      </c>
      <c r="B236" s="76" t="s">
        <v>536</v>
      </c>
      <c r="C236" s="79">
        <v>100</v>
      </c>
      <c r="D236" s="78">
        <v>7.961165048543689</v>
      </c>
      <c r="E236" s="78">
        <v>3.286230693394676</v>
      </c>
      <c r="F236" s="79">
        <v>177</v>
      </c>
      <c r="G236" s="80">
        <v>1.77</v>
      </c>
      <c r="H236" s="86">
        <v>29</v>
      </c>
      <c r="I236" s="86">
        <v>68</v>
      </c>
      <c r="J236" s="92" t="s">
        <v>268</v>
      </c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  <c r="FH236" s="81"/>
      <c r="FI236" s="81"/>
      <c r="FJ236" s="81"/>
      <c r="FK236" s="81"/>
      <c r="FL236" s="81"/>
      <c r="FM236" s="81"/>
      <c r="FN236" s="81"/>
      <c r="FO236" s="81"/>
      <c r="FP236" s="81"/>
      <c r="FQ236" s="81"/>
      <c r="FR236" s="81"/>
      <c r="FS236" s="81"/>
      <c r="FT236" s="81"/>
      <c r="FU236" s="81"/>
      <c r="FV236" s="81"/>
      <c r="FW236" s="81"/>
      <c r="FX236" s="81"/>
      <c r="FY236" s="81"/>
      <c r="FZ236" s="81"/>
      <c r="GA236" s="81"/>
      <c r="GB236" s="81"/>
      <c r="GC236" s="81"/>
      <c r="GD236" s="81"/>
      <c r="GE236" s="81"/>
      <c r="GF236" s="81"/>
      <c r="GG236" s="81"/>
      <c r="GH236" s="81"/>
      <c r="GI236" s="81"/>
      <c r="GJ236" s="81"/>
      <c r="GK236" s="81"/>
      <c r="GL236" s="81"/>
      <c r="GM236" s="81"/>
      <c r="GN236" s="81"/>
      <c r="GO236" s="81"/>
      <c r="GP236" s="81"/>
      <c r="GQ236" s="81"/>
      <c r="GR236" s="81"/>
      <c r="GS236" s="81"/>
      <c r="GT236" s="81"/>
      <c r="GU236" s="81"/>
      <c r="GV236" s="81"/>
      <c r="GW236" s="81"/>
      <c r="GX236" s="81"/>
      <c r="GY236" s="81"/>
      <c r="GZ236" s="81"/>
      <c r="HA236" s="81"/>
      <c r="HB236" s="81"/>
      <c r="HC236" s="81"/>
      <c r="HD236" s="81"/>
      <c r="HE236" s="81"/>
      <c r="HF236" s="81"/>
      <c r="HG236" s="81"/>
      <c r="HH236" s="81"/>
      <c r="HI236" s="81"/>
      <c r="HJ236" s="81"/>
      <c r="HK236" s="81"/>
      <c r="HL236" s="81"/>
      <c r="HM236" s="81"/>
      <c r="HN236" s="81"/>
      <c r="HO236" s="81"/>
      <c r="HP236" s="81"/>
      <c r="HQ236" s="81"/>
      <c r="HR236" s="81"/>
      <c r="HS236" s="81"/>
      <c r="HT236" s="81"/>
      <c r="HU236" s="81"/>
    </row>
    <row r="237" spans="1:229" ht="12.75" customHeight="1">
      <c r="A237" s="76">
        <v>2080</v>
      </c>
      <c r="B237" s="76" t="s">
        <v>537</v>
      </c>
      <c r="C237" s="79">
        <v>307</v>
      </c>
      <c r="D237" s="78">
        <v>8.643689320388349</v>
      </c>
      <c r="E237" s="78">
        <v>5.9450038729666925</v>
      </c>
      <c r="F237" s="79">
        <v>551</v>
      </c>
      <c r="G237" s="80">
        <v>1.794788273615635</v>
      </c>
      <c r="H237" s="86">
        <v>107</v>
      </c>
      <c r="I237" s="86">
        <v>182</v>
      </c>
      <c r="J237" s="92">
        <v>18</v>
      </c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81"/>
      <c r="FU237" s="81"/>
      <c r="FV237" s="81"/>
      <c r="FW237" s="81"/>
      <c r="FX237" s="81"/>
      <c r="FY237" s="81"/>
      <c r="FZ237" s="81"/>
      <c r="GA237" s="81"/>
      <c r="GB237" s="81"/>
      <c r="GC237" s="81"/>
      <c r="GD237" s="81"/>
      <c r="GE237" s="81"/>
      <c r="GF237" s="81"/>
      <c r="GG237" s="81"/>
      <c r="GH237" s="81"/>
      <c r="GI237" s="81"/>
      <c r="GJ237" s="81"/>
      <c r="GK237" s="81"/>
      <c r="GL237" s="81"/>
      <c r="GM237" s="81"/>
      <c r="GN237" s="81"/>
      <c r="GO237" s="81"/>
      <c r="GP237" s="81"/>
      <c r="GQ237" s="81"/>
      <c r="GR237" s="81"/>
      <c r="GS237" s="81"/>
      <c r="GT237" s="81"/>
      <c r="GU237" s="81"/>
      <c r="GV237" s="81"/>
      <c r="GW237" s="81"/>
      <c r="GX237" s="81"/>
      <c r="GY237" s="81"/>
      <c r="GZ237" s="81"/>
      <c r="HA237" s="81"/>
      <c r="HB237" s="81"/>
      <c r="HC237" s="81"/>
      <c r="HD237" s="81"/>
      <c r="HE237" s="81"/>
      <c r="HF237" s="81"/>
      <c r="HG237" s="81"/>
      <c r="HH237" s="81"/>
      <c r="HI237" s="81"/>
      <c r="HJ237" s="81"/>
      <c r="HK237" s="81"/>
      <c r="HL237" s="81"/>
      <c r="HM237" s="81"/>
      <c r="HN237" s="81"/>
      <c r="HO237" s="81"/>
      <c r="HP237" s="81"/>
      <c r="HQ237" s="81"/>
      <c r="HR237" s="81"/>
      <c r="HS237" s="81"/>
      <c r="HT237" s="81"/>
      <c r="HU237" s="81"/>
    </row>
    <row r="238" spans="1:229" ht="12.75" customHeight="1">
      <c r="A238" s="76">
        <v>2081</v>
      </c>
      <c r="B238" s="76" t="s">
        <v>538</v>
      </c>
      <c r="C238" s="79">
        <v>219</v>
      </c>
      <c r="D238" s="78">
        <v>7.1</v>
      </c>
      <c r="E238" s="78">
        <v>6.778087279480037</v>
      </c>
      <c r="F238" s="79">
        <v>360</v>
      </c>
      <c r="G238" s="80">
        <v>1.643835616438356</v>
      </c>
      <c r="H238" s="86">
        <v>41</v>
      </c>
      <c r="I238" s="86">
        <v>168</v>
      </c>
      <c r="J238" s="92">
        <v>9</v>
      </c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1"/>
      <c r="GC238" s="81"/>
      <c r="GD238" s="81"/>
      <c r="GE238" s="81"/>
      <c r="GF238" s="81"/>
      <c r="GG238" s="81"/>
      <c r="GH238" s="81"/>
      <c r="GI238" s="81"/>
      <c r="GJ238" s="81"/>
      <c r="GK238" s="81"/>
      <c r="GL238" s="81"/>
      <c r="GM238" s="81"/>
      <c r="GN238" s="81"/>
      <c r="GO238" s="81"/>
      <c r="GP238" s="81"/>
      <c r="GQ238" s="81"/>
      <c r="GR238" s="81"/>
      <c r="GS238" s="81"/>
      <c r="GT238" s="81"/>
      <c r="GU238" s="81"/>
      <c r="GV238" s="81"/>
      <c r="GW238" s="81"/>
      <c r="GX238" s="81"/>
      <c r="GY238" s="81"/>
      <c r="GZ238" s="81"/>
      <c r="HA238" s="81"/>
      <c r="HB238" s="81"/>
      <c r="HC238" s="81"/>
      <c r="HD238" s="81"/>
      <c r="HE238" s="81"/>
      <c r="HF238" s="81"/>
      <c r="HG238" s="81"/>
      <c r="HH238" s="81"/>
      <c r="HI238" s="81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</row>
    <row r="239" spans="1:229" ht="12.75" customHeight="1">
      <c r="A239" s="76">
        <v>2082</v>
      </c>
      <c r="B239" s="76" t="s">
        <v>539</v>
      </c>
      <c r="C239" s="79">
        <v>51</v>
      </c>
      <c r="D239" s="78">
        <v>7.343999999999999</v>
      </c>
      <c r="E239" s="78">
        <v>4.381443298969072</v>
      </c>
      <c r="F239" s="79">
        <v>67</v>
      </c>
      <c r="G239" s="80">
        <v>1.3137254901960784</v>
      </c>
      <c r="H239" s="86">
        <v>22</v>
      </c>
      <c r="I239" s="86">
        <v>27</v>
      </c>
      <c r="J239" s="92" t="s">
        <v>268</v>
      </c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81"/>
      <c r="FU239" s="81"/>
      <c r="FV239" s="81"/>
      <c r="FW239" s="81"/>
      <c r="FX239" s="81"/>
      <c r="FY239" s="81"/>
      <c r="FZ239" s="81"/>
      <c r="GA239" s="81"/>
      <c r="GB239" s="81"/>
      <c r="GC239" s="81"/>
      <c r="GD239" s="81"/>
      <c r="GE239" s="81"/>
      <c r="GF239" s="81"/>
      <c r="GG239" s="81"/>
      <c r="GH239" s="81"/>
      <c r="GI239" s="81"/>
      <c r="GJ239" s="81"/>
      <c r="GK239" s="81"/>
      <c r="GL239" s="81"/>
      <c r="GM239" s="81"/>
      <c r="GN239" s="81"/>
      <c r="GO239" s="81"/>
      <c r="GP239" s="81"/>
      <c r="GQ239" s="81"/>
      <c r="GR239" s="81"/>
      <c r="GS239" s="81"/>
      <c r="GT239" s="81"/>
      <c r="GU239" s="81"/>
      <c r="GV239" s="81"/>
      <c r="GW239" s="81"/>
      <c r="GX239" s="81"/>
      <c r="GY239" s="81"/>
      <c r="GZ239" s="81"/>
      <c r="HA239" s="81"/>
      <c r="HB239" s="81"/>
      <c r="HC239" s="81"/>
      <c r="HD239" s="81"/>
      <c r="HE239" s="81"/>
      <c r="HF239" s="81"/>
      <c r="HG239" s="81"/>
      <c r="HH239" s="81"/>
      <c r="HI239" s="81"/>
      <c r="HJ239" s="81"/>
      <c r="HK239" s="81"/>
      <c r="HL239" s="81"/>
      <c r="HM239" s="81"/>
      <c r="HN239" s="81"/>
      <c r="HO239" s="81"/>
      <c r="HP239" s="81"/>
      <c r="HQ239" s="81"/>
      <c r="HR239" s="81"/>
      <c r="HS239" s="81"/>
      <c r="HT239" s="81"/>
      <c r="HU239" s="81"/>
    </row>
    <row r="240" spans="1:229" ht="12.75" customHeight="1">
      <c r="A240" s="76">
        <v>2083</v>
      </c>
      <c r="B240" s="76" t="s">
        <v>540</v>
      </c>
      <c r="C240" s="79">
        <v>71</v>
      </c>
      <c r="D240" s="78">
        <v>7.494444444444444</v>
      </c>
      <c r="E240" s="78">
        <v>4.601425793907971</v>
      </c>
      <c r="F240" s="79">
        <v>127</v>
      </c>
      <c r="G240" s="80">
        <v>1.7887323943661972</v>
      </c>
      <c r="H240" s="86">
        <v>23</v>
      </c>
      <c r="I240" s="86">
        <v>42</v>
      </c>
      <c r="J240" s="92">
        <v>6</v>
      </c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  <c r="DK240" s="81"/>
      <c r="DL240" s="81"/>
      <c r="DM240" s="81"/>
      <c r="DN240" s="81"/>
      <c r="DO240" s="81"/>
      <c r="DP240" s="81"/>
      <c r="DQ240" s="81"/>
      <c r="DR240" s="81"/>
      <c r="DS240" s="81"/>
      <c r="DT240" s="81"/>
      <c r="DU240" s="81"/>
      <c r="DV240" s="81"/>
      <c r="DW240" s="81"/>
      <c r="DX240" s="81"/>
      <c r="DY240" s="81"/>
      <c r="DZ240" s="81"/>
      <c r="EA240" s="81"/>
      <c r="EB240" s="81"/>
      <c r="EC240" s="81"/>
      <c r="ED240" s="81"/>
      <c r="EE240" s="81"/>
      <c r="EF240" s="81"/>
      <c r="EG240" s="81"/>
      <c r="EH240" s="81"/>
      <c r="EI240" s="81"/>
      <c r="EJ240" s="81"/>
      <c r="EK240" s="81"/>
      <c r="EL240" s="81"/>
      <c r="EM240" s="81"/>
      <c r="EN240" s="81"/>
      <c r="EO240" s="81"/>
      <c r="EP240" s="81"/>
      <c r="EQ240" s="81"/>
      <c r="ER240" s="81"/>
      <c r="ES240" s="81"/>
      <c r="ET240" s="81"/>
      <c r="EU240" s="81"/>
      <c r="EV240" s="81"/>
      <c r="EW240" s="81"/>
      <c r="EX240" s="81"/>
      <c r="EY240" s="81"/>
      <c r="EZ240" s="81"/>
      <c r="FA240" s="81"/>
      <c r="FB240" s="81"/>
      <c r="FC240" s="81"/>
      <c r="FD240" s="81"/>
      <c r="FE240" s="81"/>
      <c r="FF240" s="81"/>
      <c r="FG240" s="81"/>
      <c r="FH240" s="81"/>
      <c r="FI240" s="81"/>
      <c r="FJ240" s="81"/>
      <c r="FK240" s="81"/>
      <c r="FL240" s="81"/>
      <c r="FM240" s="81"/>
      <c r="FN240" s="81"/>
      <c r="FO240" s="81"/>
      <c r="FP240" s="81"/>
      <c r="FQ240" s="81"/>
      <c r="FR240" s="81"/>
      <c r="FS240" s="81"/>
      <c r="FT240" s="81"/>
      <c r="FU240" s="81"/>
      <c r="FV240" s="81"/>
      <c r="FW240" s="81"/>
      <c r="FX240" s="81"/>
      <c r="FY240" s="81"/>
      <c r="FZ240" s="81"/>
      <c r="GA240" s="81"/>
      <c r="GB240" s="81"/>
      <c r="GC240" s="81"/>
      <c r="GD240" s="81"/>
      <c r="GE240" s="81"/>
      <c r="GF240" s="81"/>
      <c r="GG240" s="81"/>
      <c r="GH240" s="81"/>
      <c r="GI240" s="81"/>
      <c r="GJ240" s="81"/>
      <c r="GK240" s="81"/>
      <c r="GL240" s="81"/>
      <c r="GM240" s="81"/>
      <c r="GN240" s="81"/>
      <c r="GO240" s="81"/>
      <c r="GP240" s="81"/>
      <c r="GQ240" s="81"/>
      <c r="GR240" s="81"/>
      <c r="GS240" s="81"/>
      <c r="GT240" s="81"/>
      <c r="GU240" s="81"/>
      <c r="GV240" s="81"/>
      <c r="GW240" s="81"/>
      <c r="GX240" s="81"/>
      <c r="GY240" s="81"/>
      <c r="GZ240" s="81"/>
      <c r="HA240" s="81"/>
      <c r="HB240" s="81"/>
      <c r="HC240" s="81"/>
      <c r="HD240" s="81"/>
      <c r="HE240" s="81"/>
      <c r="HF240" s="81"/>
      <c r="HG240" s="81"/>
      <c r="HH240" s="81"/>
      <c r="HI240" s="81"/>
      <c r="HJ240" s="81"/>
      <c r="HK240" s="81"/>
      <c r="HL240" s="81"/>
      <c r="HM240" s="81"/>
      <c r="HN240" s="81"/>
      <c r="HO240" s="81"/>
      <c r="HP240" s="81"/>
      <c r="HQ240" s="81"/>
      <c r="HR240" s="81"/>
      <c r="HS240" s="81"/>
      <c r="HT240" s="81"/>
      <c r="HU240" s="81"/>
    </row>
    <row r="241" spans="1:229" ht="12.75" customHeight="1">
      <c r="A241" s="76">
        <v>2084</v>
      </c>
      <c r="B241" s="76" t="s">
        <v>541</v>
      </c>
      <c r="C241" s="79">
        <v>104</v>
      </c>
      <c r="D241" s="78">
        <v>7.626666666666667</v>
      </c>
      <c r="E241" s="78">
        <v>6.028985507246377</v>
      </c>
      <c r="F241" s="79">
        <v>144</v>
      </c>
      <c r="G241" s="80">
        <v>1.3846153846153846</v>
      </c>
      <c r="H241" s="86">
        <v>38</v>
      </c>
      <c r="I241" s="86">
        <v>67</v>
      </c>
      <c r="J241" s="92" t="s">
        <v>46</v>
      </c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  <c r="DK241" s="81"/>
      <c r="DL241" s="81"/>
      <c r="DM241" s="81"/>
      <c r="DN241" s="81"/>
      <c r="DO241" s="81"/>
      <c r="DP241" s="81"/>
      <c r="DQ241" s="81"/>
      <c r="DR241" s="81"/>
      <c r="DS241" s="81"/>
      <c r="DT241" s="81"/>
      <c r="DU241" s="81"/>
      <c r="DV241" s="81"/>
      <c r="DW241" s="81"/>
      <c r="DX241" s="81"/>
      <c r="DY241" s="81"/>
      <c r="DZ241" s="81"/>
      <c r="EA241" s="81"/>
      <c r="EB241" s="81"/>
      <c r="EC241" s="81"/>
      <c r="ED241" s="81"/>
      <c r="EE241" s="81"/>
      <c r="EF241" s="81"/>
      <c r="EG241" s="81"/>
      <c r="EH241" s="81"/>
      <c r="EI241" s="81"/>
      <c r="EJ241" s="81"/>
      <c r="EK241" s="81"/>
      <c r="EL241" s="81"/>
      <c r="EM241" s="81"/>
      <c r="EN241" s="81"/>
      <c r="EO241" s="81"/>
      <c r="EP241" s="81"/>
      <c r="EQ241" s="81"/>
      <c r="ER241" s="81"/>
      <c r="ES241" s="81"/>
      <c r="ET241" s="81"/>
      <c r="EU241" s="81"/>
      <c r="EV241" s="81"/>
      <c r="EW241" s="81"/>
      <c r="EX241" s="81"/>
      <c r="EY241" s="81"/>
      <c r="EZ241" s="81"/>
      <c r="FA241" s="81"/>
      <c r="FB241" s="81"/>
      <c r="FC241" s="81"/>
      <c r="FD241" s="81"/>
      <c r="FE241" s="81"/>
      <c r="FF241" s="81"/>
      <c r="FG241" s="81"/>
      <c r="FH241" s="81"/>
      <c r="FI241" s="81"/>
      <c r="FJ241" s="81"/>
      <c r="FK241" s="81"/>
      <c r="FL241" s="81"/>
      <c r="FM241" s="81"/>
      <c r="FN241" s="81"/>
      <c r="FO241" s="81"/>
      <c r="FP241" s="81"/>
      <c r="FQ241" s="81"/>
      <c r="FR241" s="81"/>
      <c r="FS241" s="81"/>
      <c r="FT241" s="81"/>
      <c r="FU241" s="81"/>
      <c r="FV241" s="81"/>
      <c r="FW241" s="81"/>
      <c r="FX241" s="81"/>
      <c r="FY241" s="81"/>
      <c r="FZ241" s="81"/>
      <c r="GA241" s="81"/>
      <c r="GB241" s="81"/>
      <c r="GC241" s="81"/>
      <c r="GD241" s="81"/>
      <c r="GE241" s="81"/>
      <c r="GF241" s="81"/>
      <c r="GG241" s="81"/>
      <c r="GH241" s="81"/>
      <c r="GI241" s="81"/>
      <c r="GJ241" s="81"/>
      <c r="GK241" s="81"/>
      <c r="GL241" s="81"/>
      <c r="GM241" s="81"/>
      <c r="GN241" s="81"/>
      <c r="GO241" s="81"/>
      <c r="GP241" s="81"/>
      <c r="GQ241" s="81"/>
      <c r="GR241" s="81"/>
      <c r="GS241" s="81"/>
      <c r="GT241" s="81"/>
      <c r="GU241" s="81"/>
      <c r="GV241" s="81"/>
      <c r="GW241" s="81"/>
      <c r="GX241" s="81"/>
      <c r="GY241" s="81"/>
      <c r="GZ241" s="81"/>
      <c r="HA241" s="81"/>
      <c r="HB241" s="81"/>
      <c r="HC241" s="81"/>
      <c r="HD241" s="81"/>
      <c r="HE241" s="81"/>
      <c r="HF241" s="81"/>
      <c r="HG241" s="81"/>
      <c r="HH241" s="81"/>
      <c r="HI241" s="81"/>
      <c r="HJ241" s="81"/>
      <c r="HK241" s="81"/>
      <c r="HL241" s="81"/>
      <c r="HM241" s="81"/>
      <c r="HN241" s="81"/>
      <c r="HO241" s="81"/>
      <c r="HP241" s="81"/>
      <c r="HQ241" s="81"/>
      <c r="HR241" s="81"/>
      <c r="HS241" s="81"/>
      <c r="HT241" s="81"/>
      <c r="HU241" s="81"/>
    </row>
    <row r="242" spans="1:229" ht="12.75" customHeight="1">
      <c r="A242" s="76">
        <v>2085</v>
      </c>
      <c r="B242" s="76" t="s">
        <v>542</v>
      </c>
      <c r="C242" s="79">
        <v>95</v>
      </c>
      <c r="D242" s="78">
        <v>6.195652173913043</v>
      </c>
      <c r="E242" s="78">
        <v>5.813953488372093</v>
      </c>
      <c r="F242" s="79">
        <v>139</v>
      </c>
      <c r="G242" s="80">
        <v>1.4631578947368422</v>
      </c>
      <c r="H242" s="86">
        <v>34</v>
      </c>
      <c r="I242" s="86">
        <v>57</v>
      </c>
      <c r="J242" s="92">
        <v>4</v>
      </c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  <c r="DK242" s="81"/>
      <c r="DL242" s="81"/>
      <c r="DM242" s="81"/>
      <c r="DN242" s="81"/>
      <c r="DO242" s="81"/>
      <c r="DP242" s="81"/>
      <c r="DQ242" s="81"/>
      <c r="DR242" s="81"/>
      <c r="DS242" s="81"/>
      <c r="DT242" s="81"/>
      <c r="DU242" s="81"/>
      <c r="DV242" s="81"/>
      <c r="DW242" s="81"/>
      <c r="DX242" s="81"/>
      <c r="DY242" s="81"/>
      <c r="DZ242" s="81"/>
      <c r="EA242" s="81"/>
      <c r="EB242" s="81"/>
      <c r="EC242" s="81"/>
      <c r="ED242" s="81"/>
      <c r="EE242" s="81"/>
      <c r="EF242" s="81"/>
      <c r="EG242" s="81"/>
      <c r="EH242" s="81"/>
      <c r="EI242" s="81"/>
      <c r="EJ242" s="81"/>
      <c r="EK242" s="81"/>
      <c r="EL242" s="81"/>
      <c r="EM242" s="81"/>
      <c r="EN242" s="81"/>
      <c r="EO242" s="81"/>
      <c r="EP242" s="81"/>
      <c r="EQ242" s="81"/>
      <c r="ER242" s="81"/>
      <c r="ES242" s="81"/>
      <c r="ET242" s="81"/>
      <c r="EU242" s="81"/>
      <c r="EV242" s="81"/>
      <c r="EW242" s="81"/>
      <c r="EX242" s="81"/>
      <c r="EY242" s="81"/>
      <c r="EZ242" s="81"/>
      <c r="FA242" s="81"/>
      <c r="FB242" s="81"/>
      <c r="FC242" s="81"/>
      <c r="FD242" s="81"/>
      <c r="FE242" s="81"/>
      <c r="FF242" s="81"/>
      <c r="FG242" s="81"/>
      <c r="FH242" s="81"/>
      <c r="FI242" s="81"/>
      <c r="FJ242" s="81"/>
      <c r="FK242" s="81"/>
      <c r="FL242" s="81"/>
      <c r="FM242" s="81"/>
      <c r="FN242" s="81"/>
      <c r="FO242" s="81"/>
      <c r="FP242" s="81"/>
      <c r="FQ242" s="81"/>
      <c r="FR242" s="81"/>
      <c r="FS242" s="81"/>
      <c r="FT242" s="81"/>
      <c r="FU242" s="81"/>
      <c r="FV242" s="81"/>
      <c r="FW242" s="81"/>
      <c r="FX242" s="81"/>
      <c r="FY242" s="81"/>
      <c r="FZ242" s="81"/>
      <c r="GA242" s="81"/>
      <c r="GB242" s="81"/>
      <c r="GC242" s="81"/>
      <c r="GD242" s="81"/>
      <c r="GE242" s="81"/>
      <c r="GF242" s="81"/>
      <c r="GG242" s="81"/>
      <c r="GH242" s="81"/>
      <c r="GI242" s="81"/>
      <c r="GJ242" s="81"/>
      <c r="GK242" s="81"/>
      <c r="GL242" s="81"/>
      <c r="GM242" s="81"/>
      <c r="GN242" s="81"/>
      <c r="GO242" s="81"/>
      <c r="GP242" s="81"/>
      <c r="GQ242" s="81"/>
      <c r="GR242" s="81"/>
      <c r="GS242" s="81"/>
      <c r="GT242" s="81"/>
      <c r="GU242" s="81"/>
      <c r="GV242" s="81"/>
      <c r="GW242" s="81"/>
      <c r="GX242" s="81"/>
      <c r="GY242" s="81"/>
      <c r="GZ242" s="81"/>
      <c r="HA242" s="81"/>
      <c r="HB242" s="81"/>
      <c r="HC242" s="81"/>
      <c r="HD242" s="81"/>
      <c r="HE242" s="81"/>
      <c r="HF242" s="81"/>
      <c r="HG242" s="81"/>
      <c r="HH242" s="81"/>
      <c r="HI242" s="81"/>
      <c r="HJ242" s="81"/>
      <c r="HK242" s="81"/>
      <c r="HL242" s="81"/>
      <c r="HM242" s="81"/>
      <c r="HN242" s="81"/>
      <c r="HO242" s="81"/>
      <c r="HP242" s="81"/>
      <c r="HQ242" s="81"/>
      <c r="HR242" s="81"/>
      <c r="HS242" s="81"/>
      <c r="HT242" s="81"/>
      <c r="HU242" s="81"/>
    </row>
    <row r="243" spans="1:229" ht="12.75" customHeight="1">
      <c r="A243" s="76">
        <v>2101</v>
      </c>
      <c r="B243" s="76" t="s">
        <v>543</v>
      </c>
      <c r="C243" s="79">
        <v>20</v>
      </c>
      <c r="D243" s="78">
        <v>5.428571428571429</v>
      </c>
      <c r="E243" s="78">
        <v>2.9154518950437316</v>
      </c>
      <c r="F243" s="79">
        <v>37</v>
      </c>
      <c r="G243" s="80">
        <v>1.85</v>
      </c>
      <c r="H243" s="86">
        <v>5</v>
      </c>
      <c r="I243" s="86">
        <v>12</v>
      </c>
      <c r="J243" s="92" t="s">
        <v>268</v>
      </c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  <c r="DK243" s="81"/>
      <c r="DL243" s="81"/>
      <c r="DM243" s="81"/>
      <c r="DN243" s="81"/>
      <c r="DO243" s="81"/>
      <c r="DP243" s="81"/>
      <c r="DQ243" s="81"/>
      <c r="DR243" s="81"/>
      <c r="DS243" s="81"/>
      <c r="DT243" s="81"/>
      <c r="DU243" s="81"/>
      <c r="DV243" s="81"/>
      <c r="DW243" s="81"/>
      <c r="DX243" s="81"/>
      <c r="DY243" s="81"/>
      <c r="DZ243" s="81"/>
      <c r="EA243" s="81"/>
      <c r="EB243" s="81"/>
      <c r="EC243" s="81"/>
      <c r="ED243" s="81"/>
      <c r="EE243" s="81"/>
      <c r="EF243" s="81"/>
      <c r="EG243" s="81"/>
      <c r="EH243" s="81"/>
      <c r="EI243" s="81"/>
      <c r="EJ243" s="81"/>
      <c r="EK243" s="81"/>
      <c r="EL243" s="81"/>
      <c r="EM243" s="81"/>
      <c r="EN243" s="81"/>
      <c r="EO243" s="81"/>
      <c r="EP243" s="81"/>
      <c r="EQ243" s="81"/>
      <c r="ER243" s="81"/>
      <c r="ES243" s="81"/>
      <c r="ET243" s="81"/>
      <c r="EU243" s="81"/>
      <c r="EV243" s="81"/>
      <c r="EW243" s="81"/>
      <c r="EX243" s="81"/>
      <c r="EY243" s="81"/>
      <c r="EZ243" s="81"/>
      <c r="FA243" s="81"/>
      <c r="FB243" s="81"/>
      <c r="FC243" s="81"/>
      <c r="FD243" s="81"/>
      <c r="FE243" s="81"/>
      <c r="FF243" s="81"/>
      <c r="FG243" s="81"/>
      <c r="FH243" s="81"/>
      <c r="FI243" s="81"/>
      <c r="FJ243" s="81"/>
      <c r="FK243" s="81"/>
      <c r="FL243" s="81"/>
      <c r="FM243" s="81"/>
      <c r="FN243" s="81"/>
      <c r="FO243" s="81"/>
      <c r="FP243" s="81"/>
      <c r="FQ243" s="81"/>
      <c r="FR243" s="81"/>
      <c r="FS243" s="81"/>
      <c r="FT243" s="81"/>
      <c r="FU243" s="81"/>
      <c r="FV243" s="81"/>
      <c r="FW243" s="81"/>
      <c r="FX243" s="81"/>
      <c r="FY243" s="81"/>
      <c r="FZ243" s="81"/>
      <c r="GA243" s="81"/>
      <c r="GB243" s="81"/>
      <c r="GC243" s="81"/>
      <c r="GD243" s="81"/>
      <c r="GE243" s="81"/>
      <c r="GF243" s="81"/>
      <c r="GG243" s="81"/>
      <c r="GH243" s="81"/>
      <c r="GI243" s="81"/>
      <c r="GJ243" s="81"/>
      <c r="GK243" s="81"/>
      <c r="GL243" s="81"/>
      <c r="GM243" s="81"/>
      <c r="GN243" s="81"/>
      <c r="GO243" s="81"/>
      <c r="GP243" s="81"/>
      <c r="GQ243" s="81"/>
      <c r="GR243" s="81"/>
      <c r="GS243" s="81"/>
      <c r="GT243" s="81"/>
      <c r="GU243" s="81"/>
      <c r="GV243" s="81"/>
      <c r="GW243" s="81"/>
      <c r="GX243" s="81"/>
      <c r="GY243" s="81"/>
      <c r="GZ243" s="81"/>
      <c r="HA243" s="81"/>
      <c r="HB243" s="81"/>
      <c r="HC243" s="81"/>
      <c r="HD243" s="81"/>
      <c r="HE243" s="81"/>
      <c r="HF243" s="81"/>
      <c r="HG243" s="81"/>
      <c r="HH243" s="81"/>
      <c r="HI243" s="81"/>
      <c r="HJ243" s="81"/>
      <c r="HK243" s="81"/>
      <c r="HL243" s="81"/>
      <c r="HM243" s="81"/>
      <c r="HN243" s="81"/>
      <c r="HO243" s="81"/>
      <c r="HP243" s="81"/>
      <c r="HQ243" s="81"/>
      <c r="HR243" s="81"/>
      <c r="HS243" s="81"/>
      <c r="HT243" s="81"/>
      <c r="HU243" s="81"/>
    </row>
    <row r="244" spans="1:229" ht="12.75" customHeight="1">
      <c r="A244" s="76">
        <v>2104</v>
      </c>
      <c r="B244" s="76" t="s">
        <v>544</v>
      </c>
      <c r="C244" s="79">
        <v>41</v>
      </c>
      <c r="D244" s="78">
        <v>6.648648648648649</v>
      </c>
      <c r="E244" s="78">
        <v>7.21830985915493</v>
      </c>
      <c r="F244" s="79">
        <v>61</v>
      </c>
      <c r="G244" s="80">
        <v>1.4878048780487805</v>
      </c>
      <c r="H244" s="86">
        <v>16</v>
      </c>
      <c r="I244" s="86">
        <v>23</v>
      </c>
      <c r="J244" s="92" t="s">
        <v>268</v>
      </c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81"/>
      <c r="FU244" s="81"/>
      <c r="FV244" s="81"/>
      <c r="FW244" s="81"/>
      <c r="FX244" s="81"/>
      <c r="FY244" s="81"/>
      <c r="FZ244" s="81"/>
      <c r="GA244" s="81"/>
      <c r="GB244" s="81"/>
      <c r="GC244" s="81"/>
      <c r="GD244" s="81"/>
      <c r="GE244" s="81"/>
      <c r="GF244" s="81"/>
      <c r="GG244" s="81"/>
      <c r="GH244" s="81"/>
      <c r="GI244" s="81"/>
      <c r="GJ244" s="81"/>
      <c r="GK244" s="81"/>
      <c r="GL244" s="81"/>
      <c r="GM244" s="81"/>
      <c r="GN244" s="81"/>
      <c r="GO244" s="81"/>
      <c r="GP244" s="81"/>
      <c r="GQ244" s="81"/>
      <c r="GR244" s="81"/>
      <c r="GS244" s="81"/>
      <c r="GT244" s="81"/>
      <c r="GU244" s="81"/>
      <c r="GV244" s="81"/>
      <c r="GW244" s="81"/>
      <c r="GX244" s="81"/>
      <c r="GY244" s="81"/>
      <c r="GZ244" s="81"/>
      <c r="HA244" s="81"/>
      <c r="HB244" s="81"/>
      <c r="HC244" s="81"/>
      <c r="HD244" s="81"/>
      <c r="HE244" s="81"/>
      <c r="HF244" s="81"/>
      <c r="HG244" s="81"/>
      <c r="HH244" s="81"/>
      <c r="HI244" s="81"/>
      <c r="HJ244" s="81"/>
      <c r="HK244" s="81"/>
      <c r="HL244" s="81"/>
      <c r="HM244" s="81"/>
      <c r="HN244" s="81"/>
      <c r="HO244" s="81"/>
      <c r="HP244" s="81"/>
      <c r="HQ244" s="81"/>
      <c r="HR244" s="81"/>
      <c r="HS244" s="81"/>
      <c r="HT244" s="81"/>
      <c r="HU244" s="81"/>
    </row>
    <row r="245" spans="1:229" ht="12.75" customHeight="1">
      <c r="A245" s="76">
        <v>2121</v>
      </c>
      <c r="B245" s="76" t="s">
        <v>545</v>
      </c>
      <c r="C245" s="79">
        <v>40</v>
      </c>
      <c r="D245" s="78">
        <v>5.5</v>
      </c>
      <c r="E245" s="78">
        <v>2.883922134102379</v>
      </c>
      <c r="F245" s="79">
        <v>72</v>
      </c>
      <c r="G245" s="80">
        <v>1.8</v>
      </c>
      <c r="H245" s="86">
        <v>16</v>
      </c>
      <c r="I245" s="86">
        <v>24</v>
      </c>
      <c r="J245" s="92" t="s">
        <v>46</v>
      </c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  <c r="DK245" s="81"/>
      <c r="DL245" s="81"/>
      <c r="DM245" s="81"/>
      <c r="DN245" s="81"/>
      <c r="DO245" s="81"/>
      <c r="DP245" s="81"/>
      <c r="DQ245" s="81"/>
      <c r="DR245" s="81"/>
      <c r="DS245" s="81"/>
      <c r="DT245" s="81"/>
      <c r="DU245" s="81"/>
      <c r="DV245" s="81"/>
      <c r="DW245" s="81"/>
      <c r="DX245" s="81"/>
      <c r="DY245" s="81"/>
      <c r="DZ245" s="81"/>
      <c r="EA245" s="81"/>
      <c r="EB245" s="81"/>
      <c r="EC245" s="81"/>
      <c r="ED245" s="81"/>
      <c r="EE245" s="81"/>
      <c r="EF245" s="81"/>
      <c r="EG245" s="81"/>
      <c r="EH245" s="81"/>
      <c r="EI245" s="81"/>
      <c r="EJ245" s="81"/>
      <c r="EK245" s="81"/>
      <c r="EL245" s="81"/>
      <c r="EM245" s="81"/>
      <c r="EN245" s="81"/>
      <c r="EO245" s="81"/>
      <c r="EP245" s="81"/>
      <c r="EQ245" s="81"/>
      <c r="ER245" s="81"/>
      <c r="ES245" s="81"/>
      <c r="ET245" s="81"/>
      <c r="EU245" s="81"/>
      <c r="EV245" s="81"/>
      <c r="EW245" s="81"/>
      <c r="EX245" s="81"/>
      <c r="EY245" s="81"/>
      <c r="EZ245" s="81"/>
      <c r="FA245" s="81"/>
      <c r="FB245" s="81"/>
      <c r="FC245" s="81"/>
      <c r="FD245" s="81"/>
      <c r="FE245" s="81"/>
      <c r="FF245" s="81"/>
      <c r="FG245" s="81"/>
      <c r="FH245" s="81"/>
      <c r="FI245" s="81"/>
      <c r="FJ245" s="81"/>
      <c r="FK245" s="81"/>
      <c r="FL245" s="81"/>
      <c r="FM245" s="81"/>
      <c r="FN245" s="81"/>
      <c r="FO245" s="81"/>
      <c r="FP245" s="81"/>
      <c r="FQ245" s="81"/>
      <c r="FR245" s="81"/>
      <c r="FS245" s="81"/>
      <c r="FT245" s="81"/>
      <c r="FU245" s="81"/>
      <c r="FV245" s="81"/>
      <c r="FW245" s="81"/>
      <c r="FX245" s="81"/>
      <c r="FY245" s="81"/>
      <c r="FZ245" s="81"/>
      <c r="GA245" s="81"/>
      <c r="GB245" s="81"/>
      <c r="GC245" s="81"/>
      <c r="GD245" s="81"/>
      <c r="GE245" s="81"/>
      <c r="GF245" s="81"/>
      <c r="GG245" s="81"/>
      <c r="GH245" s="81"/>
      <c r="GI245" s="81"/>
      <c r="GJ245" s="81"/>
      <c r="GK245" s="81"/>
      <c r="GL245" s="81"/>
      <c r="GM245" s="81"/>
      <c r="GN245" s="81"/>
      <c r="GO245" s="81"/>
      <c r="GP245" s="81"/>
      <c r="GQ245" s="81"/>
      <c r="GR245" s="81"/>
      <c r="GS245" s="81"/>
      <c r="GT245" s="81"/>
      <c r="GU245" s="81"/>
      <c r="GV245" s="81"/>
      <c r="GW245" s="81"/>
      <c r="GX245" s="81"/>
      <c r="GY245" s="81"/>
      <c r="GZ245" s="81"/>
      <c r="HA245" s="81"/>
      <c r="HB245" s="81"/>
      <c r="HC245" s="81"/>
      <c r="HD245" s="81"/>
      <c r="HE245" s="81"/>
      <c r="HF245" s="81"/>
      <c r="HG245" s="81"/>
      <c r="HH245" s="81"/>
      <c r="HI245" s="81"/>
      <c r="HJ245" s="81"/>
      <c r="HK245" s="81"/>
      <c r="HL245" s="81"/>
      <c r="HM245" s="81"/>
      <c r="HN245" s="81"/>
      <c r="HO245" s="81"/>
      <c r="HP245" s="81"/>
      <c r="HQ245" s="81"/>
      <c r="HR245" s="81"/>
      <c r="HS245" s="81"/>
      <c r="HT245" s="81"/>
      <c r="HU245" s="81"/>
    </row>
    <row r="246" spans="1:229" ht="12.75" customHeight="1">
      <c r="A246" s="76">
        <v>2132</v>
      </c>
      <c r="B246" s="76" t="s">
        <v>546</v>
      </c>
      <c r="C246" s="79">
        <v>59</v>
      </c>
      <c r="D246" s="78">
        <v>9.706451612903225</v>
      </c>
      <c r="E246" s="78">
        <v>4.335047759000735</v>
      </c>
      <c r="F246" s="79">
        <v>94</v>
      </c>
      <c r="G246" s="80">
        <v>1.5932203389830508</v>
      </c>
      <c r="H246" s="86">
        <v>14</v>
      </c>
      <c r="I246" s="86">
        <v>42</v>
      </c>
      <c r="J246" s="92" t="s">
        <v>268</v>
      </c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  <c r="DK246" s="81"/>
      <c r="DL246" s="81"/>
      <c r="DM246" s="81"/>
      <c r="DN246" s="81"/>
      <c r="DO246" s="81"/>
      <c r="DP246" s="81"/>
      <c r="DQ246" s="81"/>
      <c r="DR246" s="81"/>
      <c r="DS246" s="81"/>
      <c r="DT246" s="81"/>
      <c r="DU246" s="81"/>
      <c r="DV246" s="81"/>
      <c r="DW246" s="81"/>
      <c r="DX246" s="81"/>
      <c r="DY246" s="81"/>
      <c r="DZ246" s="81"/>
      <c r="EA246" s="81"/>
      <c r="EB246" s="81"/>
      <c r="EC246" s="81"/>
      <c r="ED246" s="81"/>
      <c r="EE246" s="81"/>
      <c r="EF246" s="81"/>
      <c r="EG246" s="81"/>
      <c r="EH246" s="81"/>
      <c r="EI246" s="81"/>
      <c r="EJ246" s="81"/>
      <c r="EK246" s="81"/>
      <c r="EL246" s="81"/>
      <c r="EM246" s="81"/>
      <c r="EN246" s="81"/>
      <c r="EO246" s="81"/>
      <c r="EP246" s="81"/>
      <c r="EQ246" s="81"/>
      <c r="ER246" s="81"/>
      <c r="ES246" s="81"/>
      <c r="ET246" s="81"/>
      <c r="EU246" s="81"/>
      <c r="EV246" s="81"/>
      <c r="EW246" s="81"/>
      <c r="EX246" s="81"/>
      <c r="EY246" s="81"/>
      <c r="EZ246" s="81"/>
      <c r="FA246" s="81"/>
      <c r="FB246" s="81"/>
      <c r="FC246" s="81"/>
      <c r="FD246" s="81"/>
      <c r="FE246" s="81"/>
      <c r="FF246" s="81"/>
      <c r="FG246" s="81"/>
      <c r="FH246" s="81"/>
      <c r="FI246" s="81"/>
      <c r="FJ246" s="81"/>
      <c r="FK246" s="81"/>
      <c r="FL246" s="81"/>
      <c r="FM246" s="81"/>
      <c r="FN246" s="81"/>
      <c r="FO246" s="81"/>
      <c r="FP246" s="81"/>
      <c r="FQ246" s="81"/>
      <c r="FR246" s="81"/>
      <c r="FS246" s="81"/>
      <c r="FT246" s="81"/>
      <c r="FU246" s="81"/>
      <c r="FV246" s="81"/>
      <c r="FW246" s="81"/>
      <c r="FX246" s="81"/>
      <c r="FY246" s="81"/>
      <c r="FZ246" s="81"/>
      <c r="GA246" s="81"/>
      <c r="GB246" s="81"/>
      <c r="GC246" s="81"/>
      <c r="GD246" s="81"/>
      <c r="GE246" s="81"/>
      <c r="GF246" s="81"/>
      <c r="GG246" s="81"/>
      <c r="GH246" s="81"/>
      <c r="GI246" s="81"/>
      <c r="GJ246" s="81"/>
      <c r="GK246" s="81"/>
      <c r="GL246" s="81"/>
      <c r="GM246" s="81"/>
      <c r="GN246" s="81"/>
      <c r="GO246" s="81"/>
      <c r="GP246" s="81"/>
      <c r="GQ246" s="81"/>
      <c r="GR246" s="81"/>
      <c r="GS246" s="81"/>
      <c r="GT246" s="81"/>
      <c r="GU246" s="81"/>
      <c r="GV246" s="81"/>
      <c r="GW246" s="81"/>
      <c r="GX246" s="81"/>
      <c r="GY246" s="81"/>
      <c r="GZ246" s="81"/>
      <c r="HA246" s="81"/>
      <c r="HB246" s="81"/>
      <c r="HC246" s="81"/>
      <c r="HD246" s="81"/>
      <c r="HE246" s="81"/>
      <c r="HF246" s="81"/>
      <c r="HG246" s="81"/>
      <c r="HH246" s="81"/>
      <c r="HI246" s="81"/>
      <c r="HJ246" s="81"/>
      <c r="HK246" s="81"/>
      <c r="HL246" s="81"/>
      <c r="HM246" s="81"/>
      <c r="HN246" s="81"/>
      <c r="HO246" s="81"/>
      <c r="HP246" s="81"/>
      <c r="HQ246" s="81"/>
      <c r="HR246" s="81"/>
      <c r="HS246" s="81"/>
      <c r="HT246" s="81"/>
      <c r="HU246" s="81"/>
    </row>
    <row r="247" spans="1:229" ht="12.75" customHeight="1">
      <c r="A247" s="76">
        <v>2161</v>
      </c>
      <c r="B247" s="76" t="s">
        <v>547</v>
      </c>
      <c r="C247" s="79">
        <v>114</v>
      </c>
      <c r="D247" s="78">
        <v>9.77142857142857</v>
      </c>
      <c r="E247" s="78">
        <v>4.6172539489671935</v>
      </c>
      <c r="F247" s="79">
        <v>159</v>
      </c>
      <c r="G247" s="80">
        <v>1.394736842105263</v>
      </c>
      <c r="H247" s="86">
        <v>39</v>
      </c>
      <c r="I247" s="86">
        <v>70</v>
      </c>
      <c r="J247" s="92">
        <v>6</v>
      </c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  <c r="DK247" s="81"/>
      <c r="DL247" s="81"/>
      <c r="DM247" s="81"/>
      <c r="DN247" s="81"/>
      <c r="DO247" s="81"/>
      <c r="DP247" s="81"/>
      <c r="DQ247" s="81"/>
      <c r="DR247" s="81"/>
      <c r="DS247" s="81"/>
      <c r="DT247" s="81"/>
      <c r="DU247" s="81"/>
      <c r="DV247" s="81"/>
      <c r="DW247" s="81"/>
      <c r="DX247" s="81"/>
      <c r="DY247" s="81"/>
      <c r="DZ247" s="81"/>
      <c r="EA247" s="81"/>
      <c r="EB247" s="81"/>
      <c r="EC247" s="81"/>
      <c r="ED247" s="81"/>
      <c r="EE247" s="81"/>
      <c r="EF247" s="81"/>
      <c r="EG247" s="81"/>
      <c r="EH247" s="81"/>
      <c r="EI247" s="81"/>
      <c r="EJ247" s="81"/>
      <c r="EK247" s="81"/>
      <c r="EL247" s="81"/>
      <c r="EM247" s="81"/>
      <c r="EN247" s="81"/>
      <c r="EO247" s="81"/>
      <c r="EP247" s="81"/>
      <c r="EQ247" s="81"/>
      <c r="ER247" s="81"/>
      <c r="ES247" s="81"/>
      <c r="ET247" s="81"/>
      <c r="EU247" s="81"/>
      <c r="EV247" s="81"/>
      <c r="EW247" s="81"/>
      <c r="EX247" s="81"/>
      <c r="EY247" s="81"/>
      <c r="EZ247" s="81"/>
      <c r="FA247" s="81"/>
      <c r="FB247" s="81"/>
      <c r="FC247" s="81"/>
      <c r="FD247" s="81"/>
      <c r="FE247" s="81"/>
      <c r="FF247" s="81"/>
      <c r="FG247" s="81"/>
      <c r="FH247" s="81"/>
      <c r="FI247" s="81"/>
      <c r="FJ247" s="81"/>
      <c r="FK247" s="81"/>
      <c r="FL247" s="81"/>
      <c r="FM247" s="81"/>
      <c r="FN247" s="81"/>
      <c r="FO247" s="81"/>
      <c r="FP247" s="81"/>
      <c r="FQ247" s="81"/>
      <c r="FR247" s="81"/>
      <c r="FS247" s="81"/>
      <c r="FT247" s="81"/>
      <c r="FU247" s="81"/>
      <c r="FV247" s="81"/>
      <c r="FW247" s="81"/>
      <c r="FX247" s="81"/>
      <c r="FY247" s="81"/>
      <c r="FZ247" s="81"/>
      <c r="GA247" s="81"/>
      <c r="GB247" s="81"/>
      <c r="GC247" s="81"/>
      <c r="GD247" s="81"/>
      <c r="GE247" s="81"/>
      <c r="GF247" s="81"/>
      <c r="GG247" s="81"/>
      <c r="GH247" s="81"/>
      <c r="GI247" s="81"/>
      <c r="GJ247" s="81"/>
      <c r="GK247" s="81"/>
      <c r="GL247" s="81"/>
      <c r="GM247" s="81"/>
      <c r="GN247" s="81"/>
      <c r="GO247" s="81"/>
      <c r="GP247" s="81"/>
      <c r="GQ247" s="81"/>
      <c r="GR247" s="81"/>
      <c r="GS247" s="81"/>
      <c r="GT247" s="81"/>
      <c r="GU247" s="81"/>
      <c r="GV247" s="81"/>
      <c r="GW247" s="81"/>
      <c r="GX247" s="81"/>
      <c r="GY247" s="81"/>
      <c r="GZ247" s="81"/>
      <c r="HA247" s="81"/>
      <c r="HB247" s="81"/>
      <c r="HC247" s="81"/>
      <c r="HD247" s="81"/>
      <c r="HE247" s="81"/>
      <c r="HF247" s="81"/>
      <c r="HG247" s="81"/>
      <c r="HH247" s="81"/>
      <c r="HI247" s="81"/>
      <c r="HJ247" s="81"/>
      <c r="HK247" s="81"/>
      <c r="HL247" s="81"/>
      <c r="HM247" s="81"/>
      <c r="HN247" s="81"/>
      <c r="HO247" s="81"/>
      <c r="HP247" s="81"/>
      <c r="HQ247" s="81"/>
      <c r="HR247" s="81"/>
      <c r="HS247" s="81"/>
      <c r="HT247" s="81"/>
      <c r="HU247" s="81"/>
    </row>
    <row r="248" spans="1:229" ht="12.75" customHeight="1">
      <c r="A248" s="76">
        <v>2180</v>
      </c>
      <c r="B248" s="76" t="s">
        <v>548</v>
      </c>
      <c r="C248" s="79">
        <v>425</v>
      </c>
      <c r="D248" s="78">
        <v>7.083333333333333</v>
      </c>
      <c r="E248" s="78">
        <v>7.9588014981273405</v>
      </c>
      <c r="F248" s="79">
        <v>791</v>
      </c>
      <c r="G248" s="80">
        <v>1.8611764705882352</v>
      </c>
      <c r="H248" s="86">
        <v>91</v>
      </c>
      <c r="I248" s="86">
        <v>300</v>
      </c>
      <c r="J248" s="92">
        <v>33</v>
      </c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  <c r="FL248" s="81"/>
      <c r="FM248" s="81"/>
      <c r="FN248" s="81"/>
      <c r="FO248" s="81"/>
      <c r="FP248" s="81"/>
      <c r="FQ248" s="81"/>
      <c r="FR248" s="81"/>
      <c r="FS248" s="81"/>
      <c r="FT248" s="81"/>
      <c r="FU248" s="81"/>
      <c r="FV248" s="81"/>
      <c r="FW248" s="81"/>
      <c r="FX248" s="81"/>
      <c r="FY248" s="81"/>
      <c r="FZ248" s="81"/>
      <c r="GA248" s="81"/>
      <c r="GB248" s="81"/>
      <c r="GC248" s="81"/>
      <c r="GD248" s="81"/>
      <c r="GE248" s="81"/>
      <c r="GF248" s="81"/>
      <c r="GG248" s="81"/>
      <c r="GH248" s="81"/>
      <c r="GI248" s="81"/>
      <c r="GJ248" s="81"/>
      <c r="GK248" s="81"/>
      <c r="GL248" s="81"/>
      <c r="GM248" s="81"/>
      <c r="GN248" s="81"/>
      <c r="GO248" s="81"/>
      <c r="GP248" s="81"/>
      <c r="GQ248" s="81"/>
      <c r="GR248" s="81"/>
      <c r="GS248" s="81"/>
      <c r="GT248" s="81"/>
      <c r="GU248" s="81"/>
      <c r="GV248" s="81"/>
      <c r="GW248" s="81"/>
      <c r="GX248" s="81"/>
      <c r="GY248" s="81"/>
      <c r="GZ248" s="81"/>
      <c r="HA248" s="81"/>
      <c r="HB248" s="81"/>
      <c r="HC248" s="81"/>
      <c r="HD248" s="81"/>
      <c r="HE248" s="81"/>
      <c r="HF248" s="81"/>
      <c r="HG248" s="81"/>
      <c r="HH248" s="81"/>
      <c r="HI248" s="81"/>
      <c r="HJ248" s="81"/>
      <c r="HK248" s="81"/>
      <c r="HL248" s="81"/>
      <c r="HM248" s="81"/>
      <c r="HN248" s="81"/>
      <c r="HO248" s="81"/>
      <c r="HP248" s="81"/>
      <c r="HQ248" s="81"/>
      <c r="HR248" s="81"/>
      <c r="HS248" s="81"/>
      <c r="HT248" s="81"/>
      <c r="HU248" s="81"/>
    </row>
    <row r="249" spans="1:229" ht="12.75" customHeight="1">
      <c r="A249" s="76">
        <v>2181</v>
      </c>
      <c r="B249" s="76" t="s">
        <v>549</v>
      </c>
      <c r="C249" s="79">
        <v>139</v>
      </c>
      <c r="D249" s="78">
        <v>6.0301470588235295</v>
      </c>
      <c r="E249" s="78">
        <v>5.947796320068464</v>
      </c>
      <c r="F249" s="79">
        <v>234</v>
      </c>
      <c r="G249" s="80">
        <v>1.683453237410072</v>
      </c>
      <c r="H249" s="86">
        <v>42</v>
      </c>
      <c r="I249" s="86">
        <v>89</v>
      </c>
      <c r="J249" s="92">
        <v>8</v>
      </c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  <c r="DT249" s="81"/>
      <c r="DU249" s="81"/>
      <c r="DV249" s="81"/>
      <c r="DW249" s="81"/>
      <c r="DX249" s="81"/>
      <c r="DY249" s="81"/>
      <c r="DZ249" s="81"/>
      <c r="EA249" s="81"/>
      <c r="EB249" s="81"/>
      <c r="EC249" s="81"/>
      <c r="ED249" s="81"/>
      <c r="EE249" s="81"/>
      <c r="EF249" s="81"/>
      <c r="EG249" s="81"/>
      <c r="EH249" s="81"/>
      <c r="EI249" s="81"/>
      <c r="EJ249" s="81"/>
      <c r="EK249" s="81"/>
      <c r="EL249" s="81"/>
      <c r="EM249" s="81"/>
      <c r="EN249" s="81"/>
      <c r="EO249" s="81"/>
      <c r="EP249" s="81"/>
      <c r="EQ249" s="81"/>
      <c r="ER249" s="81"/>
      <c r="ES249" s="81"/>
      <c r="ET249" s="81"/>
      <c r="EU249" s="81"/>
      <c r="EV249" s="81"/>
      <c r="EW249" s="81"/>
      <c r="EX249" s="81"/>
      <c r="EY249" s="81"/>
      <c r="EZ249" s="81"/>
      <c r="FA249" s="81"/>
      <c r="FB249" s="81"/>
      <c r="FC249" s="81"/>
      <c r="FD249" s="81"/>
      <c r="FE249" s="81"/>
      <c r="FF249" s="81"/>
      <c r="FG249" s="81"/>
      <c r="FH249" s="81"/>
      <c r="FI249" s="81"/>
      <c r="FJ249" s="81"/>
      <c r="FK249" s="81"/>
      <c r="FL249" s="81"/>
      <c r="FM249" s="81"/>
      <c r="FN249" s="81"/>
      <c r="FO249" s="81"/>
      <c r="FP249" s="81"/>
      <c r="FQ249" s="81"/>
      <c r="FR249" s="81"/>
      <c r="FS249" s="81"/>
      <c r="FT249" s="81"/>
      <c r="FU249" s="81"/>
      <c r="FV249" s="81"/>
      <c r="FW249" s="81"/>
      <c r="FX249" s="81"/>
      <c r="FY249" s="81"/>
      <c r="FZ249" s="81"/>
      <c r="GA249" s="81"/>
      <c r="GB249" s="81"/>
      <c r="GC249" s="81"/>
      <c r="GD249" s="81"/>
      <c r="GE249" s="81"/>
      <c r="GF249" s="81"/>
      <c r="GG249" s="81"/>
      <c r="GH249" s="81"/>
      <c r="GI249" s="81"/>
      <c r="GJ249" s="81"/>
      <c r="GK249" s="81"/>
      <c r="GL249" s="81"/>
      <c r="GM249" s="81"/>
      <c r="GN249" s="81"/>
      <c r="GO249" s="81"/>
      <c r="GP249" s="81"/>
      <c r="GQ249" s="81"/>
      <c r="GR249" s="81"/>
      <c r="GS249" s="81"/>
      <c r="GT249" s="81"/>
      <c r="GU249" s="81"/>
      <c r="GV249" s="81"/>
      <c r="GW249" s="81"/>
      <c r="GX249" s="81"/>
      <c r="GY249" s="81"/>
      <c r="GZ249" s="81"/>
      <c r="HA249" s="81"/>
      <c r="HB249" s="81"/>
      <c r="HC249" s="81"/>
      <c r="HD249" s="81"/>
      <c r="HE249" s="81"/>
      <c r="HF249" s="81"/>
      <c r="HG249" s="81"/>
      <c r="HH249" s="81"/>
      <c r="HI249" s="81"/>
      <c r="HJ249" s="81"/>
      <c r="HK249" s="81"/>
      <c r="HL249" s="81"/>
      <c r="HM249" s="81"/>
      <c r="HN249" s="81"/>
      <c r="HO249" s="81"/>
      <c r="HP249" s="81"/>
      <c r="HQ249" s="81"/>
      <c r="HR249" s="81"/>
      <c r="HS249" s="81"/>
      <c r="HT249" s="81"/>
      <c r="HU249" s="81"/>
    </row>
    <row r="250" spans="1:229" ht="12.75" customHeight="1">
      <c r="A250" s="76">
        <v>2182</v>
      </c>
      <c r="B250" s="76" t="s">
        <v>550</v>
      </c>
      <c r="C250" s="79">
        <v>102</v>
      </c>
      <c r="D250" s="78">
        <v>6.337864077669903</v>
      </c>
      <c r="E250" s="78">
        <v>5.027106949236077</v>
      </c>
      <c r="F250" s="79">
        <v>159</v>
      </c>
      <c r="G250" s="80">
        <v>1.5588235294117647</v>
      </c>
      <c r="H250" s="86">
        <v>30</v>
      </c>
      <c r="I250" s="86">
        <v>69</v>
      </c>
      <c r="J250" s="92">
        <v>4</v>
      </c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1"/>
      <c r="DV250" s="81"/>
      <c r="DW250" s="81"/>
      <c r="DX250" s="81"/>
      <c r="DY250" s="81"/>
      <c r="DZ250" s="81"/>
      <c r="EA250" s="81"/>
      <c r="EB250" s="81"/>
      <c r="EC250" s="81"/>
      <c r="ED250" s="81"/>
      <c r="EE250" s="81"/>
      <c r="EF250" s="81"/>
      <c r="EG250" s="81"/>
      <c r="EH250" s="81"/>
      <c r="EI250" s="81"/>
      <c r="EJ250" s="81"/>
      <c r="EK250" s="81"/>
      <c r="EL250" s="81"/>
      <c r="EM250" s="81"/>
      <c r="EN250" s="81"/>
      <c r="EO250" s="81"/>
      <c r="EP250" s="81"/>
      <c r="EQ250" s="81"/>
      <c r="ER250" s="81"/>
      <c r="ES250" s="81"/>
      <c r="ET250" s="81"/>
      <c r="EU250" s="81"/>
      <c r="EV250" s="81"/>
      <c r="EW250" s="81"/>
      <c r="EX250" s="81"/>
      <c r="EY250" s="81"/>
      <c r="EZ250" s="81"/>
      <c r="FA250" s="81"/>
      <c r="FB250" s="81"/>
      <c r="FC250" s="81"/>
      <c r="FD250" s="81"/>
      <c r="FE250" s="81"/>
      <c r="FF250" s="81"/>
      <c r="FG250" s="81"/>
      <c r="FH250" s="81"/>
      <c r="FI250" s="81"/>
      <c r="FJ250" s="81"/>
      <c r="FK250" s="81"/>
      <c r="FL250" s="81"/>
      <c r="FM250" s="81"/>
      <c r="FN250" s="81"/>
      <c r="FO250" s="81"/>
      <c r="FP250" s="81"/>
      <c r="FQ250" s="81"/>
      <c r="FR250" s="81"/>
      <c r="FS250" s="81"/>
      <c r="FT250" s="81"/>
      <c r="FU250" s="81"/>
      <c r="FV250" s="81"/>
      <c r="FW250" s="81"/>
      <c r="FX250" s="81"/>
      <c r="FY250" s="81"/>
      <c r="FZ250" s="81"/>
      <c r="GA250" s="81"/>
      <c r="GB250" s="81"/>
      <c r="GC250" s="81"/>
      <c r="GD250" s="81"/>
      <c r="GE250" s="81"/>
      <c r="GF250" s="81"/>
      <c r="GG250" s="81"/>
      <c r="GH250" s="81"/>
      <c r="GI250" s="81"/>
      <c r="GJ250" s="81"/>
      <c r="GK250" s="81"/>
      <c r="GL250" s="81"/>
      <c r="GM250" s="81"/>
      <c r="GN250" s="81"/>
      <c r="GO250" s="81"/>
      <c r="GP250" s="81"/>
      <c r="GQ250" s="81"/>
      <c r="GR250" s="81"/>
      <c r="GS250" s="81"/>
      <c r="GT250" s="81"/>
      <c r="GU250" s="81"/>
      <c r="GV250" s="81"/>
      <c r="GW250" s="81"/>
      <c r="GX250" s="81"/>
      <c r="GY250" s="81"/>
      <c r="GZ250" s="81"/>
      <c r="HA250" s="81"/>
      <c r="HB250" s="81"/>
      <c r="HC250" s="81"/>
      <c r="HD250" s="81"/>
      <c r="HE250" s="81"/>
      <c r="HF250" s="81"/>
      <c r="HG250" s="81"/>
      <c r="HH250" s="81"/>
      <c r="HI250" s="81"/>
      <c r="HJ250" s="81"/>
      <c r="HK250" s="81"/>
      <c r="HL250" s="81"/>
      <c r="HM250" s="81"/>
      <c r="HN250" s="81"/>
      <c r="HO250" s="81"/>
      <c r="HP250" s="81"/>
      <c r="HQ250" s="81"/>
      <c r="HR250" s="81"/>
      <c r="HS250" s="81"/>
      <c r="HT250" s="81"/>
      <c r="HU250" s="81"/>
    </row>
    <row r="251" spans="1:229" ht="12.75" customHeight="1">
      <c r="A251" s="76">
        <v>2183</v>
      </c>
      <c r="B251" s="76" t="s">
        <v>551</v>
      </c>
      <c r="C251" s="79">
        <v>125</v>
      </c>
      <c r="D251" s="78">
        <v>7.762096774193548</v>
      </c>
      <c r="E251" s="78">
        <v>4.826254826254826</v>
      </c>
      <c r="F251" s="79">
        <v>220</v>
      </c>
      <c r="G251" s="80">
        <v>1.76</v>
      </c>
      <c r="H251" s="86">
        <v>39</v>
      </c>
      <c r="I251" s="86">
        <v>81</v>
      </c>
      <c r="J251" s="92">
        <v>5</v>
      </c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81"/>
      <c r="DM251" s="81"/>
      <c r="DN251" s="81"/>
      <c r="DO251" s="81"/>
      <c r="DP251" s="81"/>
      <c r="DQ251" s="81"/>
      <c r="DR251" s="81"/>
      <c r="DS251" s="81"/>
      <c r="DT251" s="81"/>
      <c r="DU251" s="81"/>
      <c r="DV251" s="81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1"/>
      <c r="EI251" s="81"/>
      <c r="EJ251" s="81"/>
      <c r="EK251" s="81"/>
      <c r="EL251" s="81"/>
      <c r="EM251" s="81"/>
      <c r="EN251" s="81"/>
      <c r="EO251" s="81"/>
      <c r="EP251" s="81"/>
      <c r="EQ251" s="81"/>
      <c r="ER251" s="81"/>
      <c r="ES251" s="81"/>
      <c r="ET251" s="81"/>
      <c r="EU251" s="81"/>
      <c r="EV251" s="81"/>
      <c r="EW251" s="81"/>
      <c r="EX251" s="81"/>
      <c r="EY251" s="81"/>
      <c r="EZ251" s="81"/>
      <c r="FA251" s="81"/>
      <c r="FB251" s="81"/>
      <c r="FC251" s="81"/>
      <c r="FD251" s="81"/>
      <c r="FE251" s="81"/>
      <c r="FF251" s="81"/>
      <c r="FG251" s="81"/>
      <c r="FH251" s="81"/>
      <c r="FI251" s="81"/>
      <c r="FJ251" s="81"/>
      <c r="FK251" s="81"/>
      <c r="FL251" s="81"/>
      <c r="FM251" s="81"/>
      <c r="FN251" s="81"/>
      <c r="FO251" s="81"/>
      <c r="FP251" s="81"/>
      <c r="FQ251" s="81"/>
      <c r="FR251" s="81"/>
      <c r="FS251" s="81"/>
      <c r="FT251" s="81"/>
      <c r="FU251" s="81"/>
      <c r="FV251" s="81"/>
      <c r="FW251" s="81"/>
      <c r="FX251" s="81"/>
      <c r="FY251" s="81"/>
      <c r="FZ251" s="81"/>
      <c r="GA251" s="81"/>
      <c r="GB251" s="81"/>
      <c r="GC251" s="81"/>
      <c r="GD251" s="81"/>
      <c r="GE251" s="81"/>
      <c r="GF251" s="81"/>
      <c r="GG251" s="81"/>
      <c r="GH251" s="81"/>
      <c r="GI251" s="81"/>
      <c r="GJ251" s="81"/>
      <c r="GK251" s="81"/>
      <c r="GL251" s="81"/>
      <c r="GM251" s="81"/>
      <c r="GN251" s="81"/>
      <c r="GO251" s="81"/>
      <c r="GP251" s="81"/>
      <c r="GQ251" s="81"/>
      <c r="GR251" s="81"/>
      <c r="GS251" s="81"/>
      <c r="GT251" s="81"/>
      <c r="GU251" s="81"/>
      <c r="GV251" s="81"/>
      <c r="GW251" s="81"/>
      <c r="GX251" s="81"/>
      <c r="GY251" s="81"/>
      <c r="GZ251" s="81"/>
      <c r="HA251" s="81"/>
      <c r="HB251" s="81"/>
      <c r="HC251" s="81"/>
      <c r="HD251" s="81"/>
      <c r="HE251" s="81"/>
      <c r="HF251" s="81"/>
      <c r="HG251" s="81"/>
      <c r="HH251" s="81"/>
      <c r="HI251" s="81"/>
      <c r="HJ251" s="81"/>
      <c r="HK251" s="81"/>
      <c r="HL251" s="81"/>
      <c r="HM251" s="81"/>
      <c r="HN251" s="81"/>
      <c r="HO251" s="81"/>
      <c r="HP251" s="81"/>
      <c r="HQ251" s="81"/>
      <c r="HR251" s="81"/>
      <c r="HS251" s="81"/>
      <c r="HT251" s="81"/>
      <c r="HU251" s="81"/>
    </row>
    <row r="252" spans="1:229" ht="12.75" customHeight="1">
      <c r="A252" s="76">
        <v>2184</v>
      </c>
      <c r="B252" s="76" t="s">
        <v>552</v>
      </c>
      <c r="C252" s="79">
        <v>180</v>
      </c>
      <c r="D252" s="78">
        <v>7.77049180327869</v>
      </c>
      <c r="E252" s="78">
        <v>5.005561735261402</v>
      </c>
      <c r="F252" s="79">
        <v>280</v>
      </c>
      <c r="G252" s="80">
        <v>1.5555555555555556</v>
      </c>
      <c r="H252" s="86">
        <v>61</v>
      </c>
      <c r="I252" s="86">
        <v>116</v>
      </c>
      <c r="J252" s="92">
        <v>4</v>
      </c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  <c r="DK252" s="81"/>
      <c r="DL252" s="81"/>
      <c r="DM252" s="81"/>
      <c r="DN252" s="81"/>
      <c r="DO252" s="81"/>
      <c r="DP252" s="81"/>
      <c r="DQ252" s="81"/>
      <c r="DR252" s="81"/>
      <c r="DS252" s="81"/>
      <c r="DT252" s="81"/>
      <c r="DU252" s="81"/>
      <c r="DV252" s="81"/>
      <c r="DW252" s="81"/>
      <c r="DX252" s="81"/>
      <c r="DY252" s="81"/>
      <c r="DZ252" s="81"/>
      <c r="EA252" s="81"/>
      <c r="EB252" s="81"/>
      <c r="EC252" s="81"/>
      <c r="ED252" s="81"/>
      <c r="EE252" s="81"/>
      <c r="EF252" s="81"/>
      <c r="EG252" s="81"/>
      <c r="EH252" s="81"/>
      <c r="EI252" s="81"/>
      <c r="EJ252" s="81"/>
      <c r="EK252" s="81"/>
      <c r="EL252" s="81"/>
      <c r="EM252" s="81"/>
      <c r="EN252" s="81"/>
      <c r="EO252" s="81"/>
      <c r="EP252" s="81"/>
      <c r="EQ252" s="81"/>
      <c r="ER252" s="81"/>
      <c r="ES252" s="81"/>
      <c r="ET252" s="81"/>
      <c r="EU252" s="81"/>
      <c r="EV252" s="81"/>
      <c r="EW252" s="81"/>
      <c r="EX252" s="81"/>
      <c r="EY252" s="81"/>
      <c r="EZ252" s="81"/>
      <c r="FA252" s="81"/>
      <c r="FB252" s="81"/>
      <c r="FC252" s="81"/>
      <c r="FD252" s="81"/>
      <c r="FE252" s="81"/>
      <c r="FF252" s="81"/>
      <c r="FG252" s="81"/>
      <c r="FH252" s="81"/>
      <c r="FI252" s="81"/>
      <c r="FJ252" s="81"/>
      <c r="FK252" s="81"/>
      <c r="FL252" s="81"/>
      <c r="FM252" s="81"/>
      <c r="FN252" s="81"/>
      <c r="FO252" s="81"/>
      <c r="FP252" s="81"/>
      <c r="FQ252" s="81"/>
      <c r="FR252" s="81"/>
      <c r="FS252" s="81"/>
      <c r="FT252" s="81"/>
      <c r="FU252" s="81"/>
      <c r="FV252" s="81"/>
      <c r="FW252" s="81"/>
      <c r="FX252" s="81"/>
      <c r="FY252" s="81"/>
      <c r="FZ252" s="81"/>
      <c r="GA252" s="81"/>
      <c r="GB252" s="81"/>
      <c r="GC252" s="81"/>
      <c r="GD252" s="81"/>
      <c r="GE252" s="81"/>
      <c r="GF252" s="81"/>
      <c r="GG252" s="81"/>
      <c r="GH252" s="81"/>
      <c r="GI252" s="81"/>
      <c r="GJ252" s="81"/>
      <c r="GK252" s="81"/>
      <c r="GL252" s="81"/>
      <c r="GM252" s="81"/>
      <c r="GN252" s="81"/>
      <c r="GO252" s="81"/>
      <c r="GP252" s="81"/>
      <c r="GQ252" s="81"/>
      <c r="GR252" s="81"/>
      <c r="GS252" s="81"/>
      <c r="GT252" s="81"/>
      <c r="GU252" s="81"/>
      <c r="GV252" s="81"/>
      <c r="GW252" s="81"/>
      <c r="GX252" s="81"/>
      <c r="GY252" s="81"/>
      <c r="GZ252" s="81"/>
      <c r="HA252" s="81"/>
      <c r="HB252" s="81"/>
      <c r="HC252" s="81"/>
      <c r="HD252" s="81"/>
      <c r="HE252" s="81"/>
      <c r="HF252" s="81"/>
      <c r="HG252" s="81"/>
      <c r="HH252" s="81"/>
      <c r="HI252" s="81"/>
      <c r="HJ252" s="81"/>
      <c r="HK252" s="81"/>
      <c r="HL252" s="81"/>
      <c r="HM252" s="81"/>
      <c r="HN252" s="81"/>
      <c r="HO252" s="81"/>
      <c r="HP252" s="81"/>
      <c r="HQ252" s="81"/>
      <c r="HR252" s="81"/>
      <c r="HS252" s="81"/>
      <c r="HT252" s="81"/>
      <c r="HU252" s="81"/>
    </row>
    <row r="253" spans="1:229" ht="12.75" customHeight="1">
      <c r="A253" s="76">
        <v>2260</v>
      </c>
      <c r="B253" s="76" t="s">
        <v>553</v>
      </c>
      <c r="C253" s="79">
        <v>37</v>
      </c>
      <c r="D253" s="78">
        <v>6.0717948717948715</v>
      </c>
      <c r="E253" s="78">
        <v>2.8309104820198927</v>
      </c>
      <c r="F253" s="79">
        <v>41</v>
      </c>
      <c r="G253" s="80">
        <v>1.1081081081081081</v>
      </c>
      <c r="H253" s="86">
        <v>13</v>
      </c>
      <c r="I253" s="86">
        <v>24</v>
      </c>
      <c r="J253" s="92" t="s">
        <v>46</v>
      </c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  <c r="DK253" s="81"/>
      <c r="DL253" s="81"/>
      <c r="DM253" s="81"/>
      <c r="DN253" s="81"/>
      <c r="DO253" s="81"/>
      <c r="DP253" s="81"/>
      <c r="DQ253" s="81"/>
      <c r="DR253" s="81"/>
      <c r="DS253" s="81"/>
      <c r="DT253" s="81"/>
      <c r="DU253" s="81"/>
      <c r="DV253" s="81"/>
      <c r="DW253" s="81"/>
      <c r="DX253" s="81"/>
      <c r="DY253" s="81"/>
      <c r="DZ253" s="81"/>
      <c r="EA253" s="81"/>
      <c r="EB253" s="81"/>
      <c r="EC253" s="81"/>
      <c r="ED253" s="81"/>
      <c r="EE253" s="81"/>
      <c r="EF253" s="81"/>
      <c r="EG253" s="81"/>
      <c r="EH253" s="81"/>
      <c r="EI253" s="81"/>
      <c r="EJ253" s="81"/>
      <c r="EK253" s="81"/>
      <c r="EL253" s="81"/>
      <c r="EM253" s="81"/>
      <c r="EN253" s="81"/>
      <c r="EO253" s="81"/>
      <c r="EP253" s="81"/>
      <c r="EQ253" s="81"/>
      <c r="ER253" s="81"/>
      <c r="ES253" s="81"/>
      <c r="ET253" s="81"/>
      <c r="EU253" s="81"/>
      <c r="EV253" s="81"/>
      <c r="EW253" s="81"/>
      <c r="EX253" s="81"/>
      <c r="EY253" s="81"/>
      <c r="EZ253" s="81"/>
      <c r="FA253" s="81"/>
      <c r="FB253" s="81"/>
      <c r="FC253" s="81"/>
      <c r="FD253" s="81"/>
      <c r="FE253" s="81"/>
      <c r="FF253" s="81"/>
      <c r="FG253" s="81"/>
      <c r="FH253" s="81"/>
      <c r="FI253" s="81"/>
      <c r="FJ253" s="81"/>
      <c r="FK253" s="81"/>
      <c r="FL253" s="81"/>
      <c r="FM253" s="81"/>
      <c r="FN253" s="81"/>
      <c r="FO253" s="81"/>
      <c r="FP253" s="81"/>
      <c r="FQ253" s="81"/>
      <c r="FR253" s="81"/>
      <c r="FS253" s="81"/>
      <c r="FT253" s="81"/>
      <c r="FU253" s="81"/>
      <c r="FV253" s="81"/>
      <c r="FW253" s="81"/>
      <c r="FX253" s="81"/>
      <c r="FY253" s="81"/>
      <c r="FZ253" s="81"/>
      <c r="GA253" s="81"/>
      <c r="GB253" s="81"/>
      <c r="GC253" s="81"/>
      <c r="GD253" s="81"/>
      <c r="GE253" s="81"/>
      <c r="GF253" s="81"/>
      <c r="GG253" s="81"/>
      <c r="GH253" s="81"/>
      <c r="GI253" s="81"/>
      <c r="GJ253" s="81"/>
      <c r="GK253" s="81"/>
      <c r="GL253" s="81"/>
      <c r="GM253" s="81"/>
      <c r="GN253" s="81"/>
      <c r="GO253" s="81"/>
      <c r="GP253" s="81"/>
      <c r="GQ253" s="81"/>
      <c r="GR253" s="81"/>
      <c r="GS253" s="81"/>
      <c r="GT253" s="81"/>
      <c r="GU253" s="81"/>
      <c r="GV253" s="81"/>
      <c r="GW253" s="81"/>
      <c r="GX253" s="81"/>
      <c r="GY253" s="81"/>
      <c r="GZ253" s="81"/>
      <c r="HA253" s="81"/>
      <c r="HB253" s="81"/>
      <c r="HC253" s="81"/>
      <c r="HD253" s="81"/>
      <c r="HE253" s="81"/>
      <c r="HF253" s="81"/>
      <c r="HG253" s="81"/>
      <c r="HH253" s="81"/>
      <c r="HI253" s="81"/>
      <c r="HJ253" s="81"/>
      <c r="HK253" s="81"/>
      <c r="HL253" s="81"/>
      <c r="HM253" s="81"/>
      <c r="HN253" s="81"/>
      <c r="HO253" s="81"/>
      <c r="HP253" s="81"/>
      <c r="HQ253" s="81"/>
      <c r="HR253" s="81"/>
      <c r="HS253" s="81"/>
      <c r="HT253" s="81"/>
      <c r="HU253" s="81"/>
    </row>
    <row r="254" spans="1:229" ht="12.75" customHeight="1">
      <c r="A254" s="76">
        <v>2262</v>
      </c>
      <c r="B254" s="76" t="s">
        <v>554</v>
      </c>
      <c r="C254" s="79">
        <v>54</v>
      </c>
      <c r="D254" s="78">
        <v>4.788679245283018</v>
      </c>
      <c r="E254" s="78">
        <v>4.716157205240175</v>
      </c>
      <c r="F254" s="79">
        <v>77</v>
      </c>
      <c r="G254" s="80">
        <v>1.4259259259259258</v>
      </c>
      <c r="H254" s="86">
        <v>15</v>
      </c>
      <c r="I254" s="86">
        <v>34</v>
      </c>
      <c r="J254" s="92">
        <v>5</v>
      </c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  <c r="DK254" s="81"/>
      <c r="DL254" s="81"/>
      <c r="DM254" s="81"/>
      <c r="DN254" s="81"/>
      <c r="DO254" s="81"/>
      <c r="DP254" s="81"/>
      <c r="DQ254" s="81"/>
      <c r="DR254" s="81"/>
      <c r="DS254" s="81"/>
      <c r="DT254" s="81"/>
      <c r="DU254" s="81"/>
      <c r="DV254" s="81"/>
      <c r="DW254" s="81"/>
      <c r="DX254" s="81"/>
      <c r="DY254" s="81"/>
      <c r="DZ254" s="81"/>
      <c r="EA254" s="81"/>
      <c r="EB254" s="81"/>
      <c r="EC254" s="81"/>
      <c r="ED254" s="81"/>
      <c r="EE254" s="81"/>
      <c r="EF254" s="81"/>
      <c r="EG254" s="81"/>
      <c r="EH254" s="81"/>
      <c r="EI254" s="81"/>
      <c r="EJ254" s="81"/>
      <c r="EK254" s="81"/>
      <c r="EL254" s="81"/>
      <c r="EM254" s="81"/>
      <c r="EN254" s="81"/>
      <c r="EO254" s="81"/>
      <c r="EP254" s="81"/>
      <c r="EQ254" s="81"/>
      <c r="ER254" s="81"/>
      <c r="ES254" s="81"/>
      <c r="ET254" s="81"/>
      <c r="EU254" s="81"/>
      <c r="EV254" s="81"/>
      <c r="EW254" s="81"/>
      <c r="EX254" s="81"/>
      <c r="EY254" s="81"/>
      <c r="EZ254" s="81"/>
      <c r="FA254" s="81"/>
      <c r="FB254" s="81"/>
      <c r="FC254" s="81"/>
      <c r="FD254" s="81"/>
      <c r="FE254" s="81"/>
      <c r="FF254" s="81"/>
      <c r="FG254" s="81"/>
      <c r="FH254" s="81"/>
      <c r="FI254" s="81"/>
      <c r="FJ254" s="81"/>
      <c r="FK254" s="81"/>
      <c r="FL254" s="81"/>
      <c r="FM254" s="81"/>
      <c r="FN254" s="81"/>
      <c r="FO254" s="81"/>
      <c r="FP254" s="81"/>
      <c r="FQ254" s="81"/>
      <c r="FR254" s="81"/>
      <c r="FS254" s="81"/>
      <c r="FT254" s="81"/>
      <c r="FU254" s="81"/>
      <c r="FV254" s="81"/>
      <c r="FW254" s="81"/>
      <c r="FX254" s="81"/>
      <c r="FY254" s="81"/>
      <c r="FZ254" s="81"/>
      <c r="GA254" s="81"/>
      <c r="GB254" s="81"/>
      <c r="GC254" s="81"/>
      <c r="GD254" s="81"/>
      <c r="GE254" s="81"/>
      <c r="GF254" s="81"/>
      <c r="GG254" s="81"/>
      <c r="GH254" s="81"/>
      <c r="GI254" s="81"/>
      <c r="GJ254" s="81"/>
      <c r="GK254" s="81"/>
      <c r="GL254" s="81"/>
      <c r="GM254" s="81"/>
      <c r="GN254" s="81"/>
      <c r="GO254" s="81"/>
      <c r="GP254" s="81"/>
      <c r="GQ254" s="81"/>
      <c r="GR254" s="81"/>
      <c r="GS254" s="81"/>
      <c r="GT254" s="81"/>
      <c r="GU254" s="81"/>
      <c r="GV254" s="81"/>
      <c r="GW254" s="81"/>
      <c r="GX254" s="81"/>
      <c r="GY254" s="81"/>
      <c r="GZ254" s="81"/>
      <c r="HA254" s="81"/>
      <c r="HB254" s="81"/>
      <c r="HC254" s="81"/>
      <c r="HD254" s="81"/>
      <c r="HE254" s="81"/>
      <c r="HF254" s="81"/>
      <c r="HG254" s="81"/>
      <c r="HH254" s="81"/>
      <c r="HI254" s="81"/>
      <c r="HJ254" s="81"/>
      <c r="HK254" s="81"/>
      <c r="HL254" s="81"/>
      <c r="HM254" s="81"/>
      <c r="HN254" s="81"/>
      <c r="HO254" s="81"/>
      <c r="HP254" s="81"/>
      <c r="HQ254" s="81"/>
      <c r="HR254" s="81"/>
      <c r="HS254" s="81"/>
      <c r="HT254" s="81"/>
      <c r="HU254" s="81"/>
    </row>
    <row r="255" spans="1:229" ht="12.75" customHeight="1">
      <c r="A255" s="76">
        <v>2280</v>
      </c>
      <c r="B255" s="76" t="s">
        <v>555</v>
      </c>
      <c r="C255" s="79">
        <v>106</v>
      </c>
      <c r="D255" s="78">
        <v>6.864761904761905</v>
      </c>
      <c r="E255" s="78">
        <v>5.158150851581508</v>
      </c>
      <c r="F255" s="79">
        <v>180</v>
      </c>
      <c r="G255" s="80">
        <v>1.6981132075471699</v>
      </c>
      <c r="H255" s="86">
        <v>38</v>
      </c>
      <c r="I255" s="86">
        <v>64</v>
      </c>
      <c r="J255" s="92">
        <v>4</v>
      </c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  <c r="DK255" s="81"/>
      <c r="DL255" s="81"/>
      <c r="DM255" s="81"/>
      <c r="DN255" s="81"/>
      <c r="DO255" s="81"/>
      <c r="DP255" s="81"/>
      <c r="DQ255" s="81"/>
      <c r="DR255" s="81"/>
      <c r="DS255" s="81"/>
      <c r="DT255" s="81"/>
      <c r="DU255" s="81"/>
      <c r="DV255" s="81"/>
      <c r="DW255" s="81"/>
      <c r="DX255" s="81"/>
      <c r="DY255" s="81"/>
      <c r="DZ255" s="81"/>
      <c r="EA255" s="81"/>
      <c r="EB255" s="81"/>
      <c r="EC255" s="81"/>
      <c r="ED255" s="81"/>
      <c r="EE255" s="81"/>
      <c r="EF255" s="81"/>
      <c r="EG255" s="81"/>
      <c r="EH255" s="81"/>
      <c r="EI255" s="81"/>
      <c r="EJ255" s="81"/>
      <c r="EK255" s="81"/>
      <c r="EL255" s="81"/>
      <c r="EM255" s="81"/>
      <c r="EN255" s="81"/>
      <c r="EO255" s="81"/>
      <c r="EP255" s="81"/>
      <c r="EQ255" s="81"/>
      <c r="ER255" s="81"/>
      <c r="ES255" s="81"/>
      <c r="ET255" s="81"/>
      <c r="EU255" s="81"/>
      <c r="EV255" s="81"/>
      <c r="EW255" s="81"/>
      <c r="EX255" s="81"/>
      <c r="EY255" s="81"/>
      <c r="EZ255" s="81"/>
      <c r="FA255" s="81"/>
      <c r="FB255" s="81"/>
      <c r="FC255" s="81"/>
      <c r="FD255" s="81"/>
      <c r="FE255" s="81"/>
      <c r="FF255" s="81"/>
      <c r="FG255" s="81"/>
      <c r="FH255" s="81"/>
      <c r="FI255" s="81"/>
      <c r="FJ255" s="81"/>
      <c r="FK255" s="81"/>
      <c r="FL255" s="81"/>
      <c r="FM255" s="81"/>
      <c r="FN255" s="81"/>
      <c r="FO255" s="81"/>
      <c r="FP255" s="81"/>
      <c r="FQ255" s="81"/>
      <c r="FR255" s="81"/>
      <c r="FS255" s="81"/>
      <c r="FT255" s="81"/>
      <c r="FU255" s="81"/>
      <c r="FV255" s="81"/>
      <c r="FW255" s="81"/>
      <c r="FX255" s="81"/>
      <c r="FY255" s="81"/>
      <c r="FZ255" s="81"/>
      <c r="GA255" s="81"/>
      <c r="GB255" s="81"/>
      <c r="GC255" s="81"/>
      <c r="GD255" s="81"/>
      <c r="GE255" s="81"/>
      <c r="GF255" s="81"/>
      <c r="GG255" s="81"/>
      <c r="GH255" s="81"/>
      <c r="GI255" s="81"/>
      <c r="GJ255" s="81"/>
      <c r="GK255" s="81"/>
      <c r="GL255" s="81"/>
      <c r="GM255" s="81"/>
      <c r="GN255" s="81"/>
      <c r="GO255" s="81"/>
      <c r="GP255" s="81"/>
      <c r="GQ255" s="81"/>
      <c r="GR255" s="81"/>
      <c r="GS255" s="81"/>
      <c r="GT255" s="81"/>
      <c r="GU255" s="81"/>
      <c r="GV255" s="81"/>
      <c r="GW255" s="81"/>
      <c r="GX255" s="81"/>
      <c r="GY255" s="81"/>
      <c r="GZ255" s="81"/>
      <c r="HA255" s="81"/>
      <c r="HB255" s="81"/>
      <c r="HC255" s="81"/>
      <c r="HD255" s="81"/>
      <c r="HE255" s="81"/>
      <c r="HF255" s="81"/>
      <c r="HG255" s="81"/>
      <c r="HH255" s="81"/>
      <c r="HI255" s="81"/>
      <c r="HJ255" s="81"/>
      <c r="HK255" s="81"/>
      <c r="HL255" s="81"/>
      <c r="HM255" s="81"/>
      <c r="HN255" s="81"/>
      <c r="HO255" s="81"/>
      <c r="HP255" s="81"/>
      <c r="HQ255" s="81"/>
      <c r="HR255" s="81"/>
      <c r="HS255" s="81"/>
      <c r="HT255" s="81"/>
      <c r="HU255" s="81"/>
    </row>
    <row r="256" spans="1:229" ht="12.75" customHeight="1">
      <c r="A256" s="76">
        <v>2281</v>
      </c>
      <c r="B256" s="76" t="s">
        <v>556</v>
      </c>
      <c r="C256" s="79">
        <v>492</v>
      </c>
      <c r="D256" s="78">
        <v>8.113319238900635</v>
      </c>
      <c r="E256" s="78">
        <v>6.8504594820384295</v>
      </c>
      <c r="F256" s="79">
        <v>869</v>
      </c>
      <c r="G256" s="80">
        <v>1.766260162601626</v>
      </c>
      <c r="H256" s="86">
        <v>134</v>
      </c>
      <c r="I256" s="86">
        <v>320</v>
      </c>
      <c r="J256" s="92">
        <v>38</v>
      </c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  <c r="DK256" s="81"/>
      <c r="DL256" s="81"/>
      <c r="DM256" s="81"/>
      <c r="DN256" s="81"/>
      <c r="DO256" s="81"/>
      <c r="DP256" s="81"/>
      <c r="DQ256" s="81"/>
      <c r="DR256" s="81"/>
      <c r="DS256" s="81"/>
      <c r="DT256" s="81"/>
      <c r="DU256" s="81"/>
      <c r="DV256" s="81"/>
      <c r="DW256" s="81"/>
      <c r="DX256" s="81"/>
      <c r="DY256" s="81"/>
      <c r="DZ256" s="81"/>
      <c r="EA256" s="81"/>
      <c r="EB256" s="81"/>
      <c r="EC256" s="81"/>
      <c r="ED256" s="81"/>
      <c r="EE256" s="81"/>
      <c r="EF256" s="81"/>
      <c r="EG256" s="81"/>
      <c r="EH256" s="81"/>
      <c r="EI256" s="81"/>
      <c r="EJ256" s="81"/>
      <c r="EK256" s="81"/>
      <c r="EL256" s="81"/>
      <c r="EM256" s="81"/>
      <c r="EN256" s="81"/>
      <c r="EO256" s="81"/>
      <c r="EP256" s="81"/>
      <c r="EQ256" s="81"/>
      <c r="ER256" s="81"/>
      <c r="ES256" s="81"/>
      <c r="ET256" s="81"/>
      <c r="EU256" s="81"/>
      <c r="EV256" s="81"/>
      <c r="EW256" s="81"/>
      <c r="EX256" s="81"/>
      <c r="EY256" s="81"/>
      <c r="EZ256" s="81"/>
      <c r="FA256" s="81"/>
      <c r="FB256" s="81"/>
      <c r="FC256" s="81"/>
      <c r="FD256" s="81"/>
      <c r="FE256" s="81"/>
      <c r="FF256" s="81"/>
      <c r="FG256" s="81"/>
      <c r="FH256" s="81"/>
      <c r="FI256" s="81"/>
      <c r="FJ256" s="81"/>
      <c r="FK256" s="81"/>
      <c r="FL256" s="81"/>
      <c r="FM256" s="81"/>
      <c r="FN256" s="81"/>
      <c r="FO256" s="81"/>
      <c r="FP256" s="81"/>
      <c r="FQ256" s="81"/>
      <c r="FR256" s="81"/>
      <c r="FS256" s="81"/>
      <c r="FT256" s="81"/>
      <c r="FU256" s="81"/>
      <c r="FV256" s="81"/>
      <c r="FW256" s="81"/>
      <c r="FX256" s="81"/>
      <c r="FY256" s="81"/>
      <c r="FZ256" s="81"/>
      <c r="GA256" s="81"/>
      <c r="GB256" s="81"/>
      <c r="GC256" s="81"/>
      <c r="GD256" s="81"/>
      <c r="GE256" s="81"/>
      <c r="GF256" s="81"/>
      <c r="GG256" s="81"/>
      <c r="GH256" s="81"/>
      <c r="GI256" s="81"/>
      <c r="GJ256" s="81"/>
      <c r="GK256" s="81"/>
      <c r="GL256" s="81"/>
      <c r="GM256" s="81"/>
      <c r="GN256" s="81"/>
      <c r="GO256" s="81"/>
      <c r="GP256" s="81"/>
      <c r="GQ256" s="81"/>
      <c r="GR256" s="81"/>
      <c r="GS256" s="81"/>
      <c r="GT256" s="81"/>
      <c r="GU256" s="81"/>
      <c r="GV256" s="81"/>
      <c r="GW256" s="81"/>
      <c r="GX256" s="81"/>
      <c r="GY256" s="81"/>
      <c r="GZ256" s="81"/>
      <c r="HA256" s="81"/>
      <c r="HB256" s="81"/>
      <c r="HC256" s="81"/>
      <c r="HD256" s="81"/>
      <c r="HE256" s="81"/>
      <c r="HF256" s="81"/>
      <c r="HG256" s="81"/>
      <c r="HH256" s="81"/>
      <c r="HI256" s="81"/>
      <c r="HJ256" s="81"/>
      <c r="HK256" s="81"/>
      <c r="HL256" s="81"/>
      <c r="HM256" s="81"/>
      <c r="HN256" s="81"/>
      <c r="HO256" s="81"/>
      <c r="HP256" s="81"/>
      <c r="HQ256" s="81"/>
      <c r="HR256" s="81"/>
      <c r="HS256" s="81"/>
      <c r="HT256" s="81"/>
      <c r="HU256" s="81"/>
    </row>
    <row r="257" spans="1:229" ht="12.75" customHeight="1">
      <c r="A257" s="76">
        <v>2282</v>
      </c>
      <c r="B257" s="76" t="s">
        <v>557</v>
      </c>
      <c r="C257" s="79">
        <v>74</v>
      </c>
      <c r="D257" s="78">
        <v>6.166666666666667</v>
      </c>
      <c r="E257" s="78">
        <v>3.6168132942326494</v>
      </c>
      <c r="F257" s="79">
        <v>116</v>
      </c>
      <c r="G257" s="80">
        <v>1.5675675675675675</v>
      </c>
      <c r="H257" s="86">
        <v>23</v>
      </c>
      <c r="I257" s="86">
        <v>49</v>
      </c>
      <c r="J257" s="92" t="s">
        <v>268</v>
      </c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  <c r="DK257" s="81"/>
      <c r="DL257" s="81"/>
      <c r="DM257" s="81"/>
      <c r="DN257" s="81"/>
      <c r="DO257" s="81"/>
      <c r="DP257" s="81"/>
      <c r="DQ257" s="81"/>
      <c r="DR257" s="81"/>
      <c r="DS257" s="81"/>
      <c r="DT257" s="81"/>
      <c r="DU257" s="81"/>
      <c r="DV257" s="81"/>
      <c r="DW257" s="81"/>
      <c r="DX257" s="81"/>
      <c r="DY257" s="81"/>
      <c r="DZ257" s="81"/>
      <c r="EA257" s="81"/>
      <c r="EB257" s="81"/>
      <c r="EC257" s="81"/>
      <c r="ED257" s="81"/>
      <c r="EE257" s="81"/>
      <c r="EF257" s="81"/>
      <c r="EG257" s="81"/>
      <c r="EH257" s="81"/>
      <c r="EI257" s="81"/>
      <c r="EJ257" s="81"/>
      <c r="EK257" s="81"/>
      <c r="EL257" s="81"/>
      <c r="EM257" s="81"/>
      <c r="EN257" s="81"/>
      <c r="EO257" s="81"/>
      <c r="EP257" s="81"/>
      <c r="EQ257" s="81"/>
      <c r="ER257" s="81"/>
      <c r="ES257" s="81"/>
      <c r="ET257" s="81"/>
      <c r="EU257" s="81"/>
      <c r="EV257" s="81"/>
      <c r="EW257" s="81"/>
      <c r="EX257" s="81"/>
      <c r="EY257" s="81"/>
      <c r="EZ257" s="81"/>
      <c r="FA257" s="81"/>
      <c r="FB257" s="81"/>
      <c r="FC257" s="81"/>
      <c r="FD257" s="81"/>
      <c r="FE257" s="81"/>
      <c r="FF257" s="81"/>
      <c r="FG257" s="81"/>
      <c r="FH257" s="81"/>
      <c r="FI257" s="81"/>
      <c r="FJ257" s="81"/>
      <c r="FK257" s="81"/>
      <c r="FL257" s="81"/>
      <c r="FM257" s="81"/>
      <c r="FN257" s="81"/>
      <c r="FO257" s="81"/>
      <c r="FP257" s="81"/>
      <c r="FQ257" s="81"/>
      <c r="FR257" s="81"/>
      <c r="FS257" s="81"/>
      <c r="FT257" s="81"/>
      <c r="FU257" s="81"/>
      <c r="FV257" s="81"/>
      <c r="FW257" s="81"/>
      <c r="FX257" s="81"/>
      <c r="FY257" s="81"/>
      <c r="FZ257" s="81"/>
      <c r="GA257" s="81"/>
      <c r="GB257" s="81"/>
      <c r="GC257" s="81"/>
      <c r="GD257" s="81"/>
      <c r="GE257" s="81"/>
      <c r="GF257" s="81"/>
      <c r="GG257" s="81"/>
      <c r="GH257" s="81"/>
      <c r="GI257" s="81"/>
      <c r="GJ257" s="81"/>
      <c r="GK257" s="81"/>
      <c r="GL257" s="81"/>
      <c r="GM257" s="81"/>
      <c r="GN257" s="81"/>
      <c r="GO257" s="81"/>
      <c r="GP257" s="81"/>
      <c r="GQ257" s="81"/>
      <c r="GR257" s="81"/>
      <c r="GS257" s="81"/>
      <c r="GT257" s="81"/>
      <c r="GU257" s="81"/>
      <c r="GV257" s="81"/>
      <c r="GW257" s="81"/>
      <c r="GX257" s="81"/>
      <c r="GY257" s="81"/>
      <c r="GZ257" s="81"/>
      <c r="HA257" s="81"/>
      <c r="HB257" s="81"/>
      <c r="HC257" s="81"/>
      <c r="HD257" s="81"/>
      <c r="HE257" s="81"/>
      <c r="HF257" s="81"/>
      <c r="HG257" s="81"/>
      <c r="HH257" s="81"/>
      <c r="HI257" s="81"/>
      <c r="HJ257" s="81"/>
      <c r="HK257" s="81"/>
      <c r="HL257" s="81"/>
      <c r="HM257" s="81"/>
      <c r="HN257" s="81"/>
      <c r="HO257" s="81"/>
      <c r="HP257" s="81"/>
      <c r="HQ257" s="81"/>
      <c r="HR257" s="81"/>
      <c r="HS257" s="81"/>
      <c r="HT257" s="81"/>
      <c r="HU257" s="81"/>
    </row>
    <row r="258" spans="1:229" ht="12.75" customHeight="1">
      <c r="A258" s="76">
        <v>2283</v>
      </c>
      <c r="B258" s="76" t="s">
        <v>558</v>
      </c>
      <c r="C258" s="79">
        <v>106</v>
      </c>
      <c r="D258" s="78">
        <v>8.605940594059405</v>
      </c>
      <c r="E258" s="78">
        <v>4.493429419245443</v>
      </c>
      <c r="F258" s="79">
        <v>153</v>
      </c>
      <c r="G258" s="80">
        <v>1.4433962264150944</v>
      </c>
      <c r="H258" s="86">
        <v>25</v>
      </c>
      <c r="I258" s="86">
        <v>76</v>
      </c>
      <c r="J258" s="92">
        <v>5</v>
      </c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  <c r="DK258" s="81"/>
      <c r="DL258" s="81"/>
      <c r="DM258" s="81"/>
      <c r="DN258" s="81"/>
      <c r="DO258" s="81"/>
      <c r="DP258" s="81"/>
      <c r="DQ258" s="81"/>
      <c r="DR258" s="81"/>
      <c r="DS258" s="81"/>
      <c r="DT258" s="81"/>
      <c r="DU258" s="81"/>
      <c r="DV258" s="81"/>
      <c r="DW258" s="81"/>
      <c r="DX258" s="81"/>
      <c r="DY258" s="81"/>
      <c r="DZ258" s="81"/>
      <c r="EA258" s="81"/>
      <c r="EB258" s="81"/>
      <c r="EC258" s="81"/>
      <c r="ED258" s="81"/>
      <c r="EE258" s="81"/>
      <c r="EF258" s="81"/>
      <c r="EG258" s="81"/>
      <c r="EH258" s="81"/>
      <c r="EI258" s="81"/>
      <c r="EJ258" s="81"/>
      <c r="EK258" s="81"/>
      <c r="EL258" s="81"/>
      <c r="EM258" s="81"/>
      <c r="EN258" s="81"/>
      <c r="EO258" s="81"/>
      <c r="EP258" s="81"/>
      <c r="EQ258" s="81"/>
      <c r="ER258" s="81"/>
      <c r="ES258" s="81"/>
      <c r="ET258" s="81"/>
      <c r="EU258" s="81"/>
      <c r="EV258" s="81"/>
      <c r="EW258" s="81"/>
      <c r="EX258" s="81"/>
      <c r="EY258" s="81"/>
      <c r="EZ258" s="81"/>
      <c r="FA258" s="81"/>
      <c r="FB258" s="81"/>
      <c r="FC258" s="81"/>
      <c r="FD258" s="81"/>
      <c r="FE258" s="81"/>
      <c r="FF258" s="81"/>
      <c r="FG258" s="81"/>
      <c r="FH258" s="81"/>
      <c r="FI258" s="81"/>
      <c r="FJ258" s="81"/>
      <c r="FK258" s="81"/>
      <c r="FL258" s="81"/>
      <c r="FM258" s="81"/>
      <c r="FN258" s="81"/>
      <c r="FO258" s="81"/>
      <c r="FP258" s="81"/>
      <c r="FQ258" s="81"/>
      <c r="FR258" s="81"/>
      <c r="FS258" s="81"/>
      <c r="FT258" s="81"/>
      <c r="FU258" s="81"/>
      <c r="FV258" s="81"/>
      <c r="FW258" s="81"/>
      <c r="FX258" s="81"/>
      <c r="FY258" s="81"/>
      <c r="FZ258" s="81"/>
      <c r="GA258" s="81"/>
      <c r="GB258" s="81"/>
      <c r="GC258" s="81"/>
      <c r="GD258" s="81"/>
      <c r="GE258" s="81"/>
      <c r="GF258" s="81"/>
      <c r="GG258" s="81"/>
      <c r="GH258" s="81"/>
      <c r="GI258" s="81"/>
      <c r="GJ258" s="81"/>
      <c r="GK258" s="81"/>
      <c r="GL258" s="81"/>
      <c r="GM258" s="81"/>
      <c r="GN258" s="81"/>
      <c r="GO258" s="81"/>
      <c r="GP258" s="81"/>
      <c r="GQ258" s="81"/>
      <c r="GR258" s="81"/>
      <c r="GS258" s="81"/>
      <c r="GT258" s="81"/>
      <c r="GU258" s="81"/>
      <c r="GV258" s="81"/>
      <c r="GW258" s="81"/>
      <c r="GX258" s="81"/>
      <c r="GY258" s="81"/>
      <c r="GZ258" s="81"/>
      <c r="HA258" s="81"/>
      <c r="HB258" s="81"/>
      <c r="HC258" s="81"/>
      <c r="HD258" s="81"/>
      <c r="HE258" s="81"/>
      <c r="HF258" s="81"/>
      <c r="HG258" s="81"/>
      <c r="HH258" s="81"/>
      <c r="HI258" s="81"/>
      <c r="HJ258" s="81"/>
      <c r="HK258" s="81"/>
      <c r="HL258" s="81"/>
      <c r="HM258" s="81"/>
      <c r="HN258" s="81"/>
      <c r="HO258" s="81"/>
      <c r="HP258" s="81"/>
      <c r="HQ258" s="81"/>
      <c r="HR258" s="81"/>
      <c r="HS258" s="81"/>
      <c r="HT258" s="81"/>
      <c r="HU258" s="81"/>
    </row>
    <row r="259" spans="1:229" ht="12.75" customHeight="1">
      <c r="A259" s="76">
        <v>2284</v>
      </c>
      <c r="B259" s="76" t="s">
        <v>559</v>
      </c>
      <c r="C259" s="79">
        <v>224</v>
      </c>
      <c r="D259" s="78">
        <v>6.516363636363636</v>
      </c>
      <c r="E259" s="78">
        <v>4.083865086599818</v>
      </c>
      <c r="F259" s="79">
        <v>371</v>
      </c>
      <c r="G259" s="80">
        <v>1.65625</v>
      </c>
      <c r="H259" s="86">
        <v>55</v>
      </c>
      <c r="I259" s="86">
        <v>158</v>
      </c>
      <c r="J259" s="92">
        <v>11</v>
      </c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  <c r="DK259" s="81"/>
      <c r="DL259" s="81"/>
      <c r="DM259" s="81"/>
      <c r="DN259" s="81"/>
      <c r="DO259" s="81"/>
      <c r="DP259" s="81"/>
      <c r="DQ259" s="81"/>
      <c r="DR259" s="81"/>
      <c r="DS259" s="81"/>
      <c r="DT259" s="81"/>
      <c r="DU259" s="81"/>
      <c r="DV259" s="81"/>
      <c r="DW259" s="81"/>
      <c r="DX259" s="81"/>
      <c r="DY259" s="81"/>
      <c r="DZ259" s="81"/>
      <c r="EA259" s="81"/>
      <c r="EB259" s="81"/>
      <c r="EC259" s="81"/>
      <c r="ED259" s="81"/>
      <c r="EE259" s="81"/>
      <c r="EF259" s="81"/>
      <c r="EG259" s="81"/>
      <c r="EH259" s="81"/>
      <c r="EI259" s="81"/>
      <c r="EJ259" s="81"/>
      <c r="EK259" s="81"/>
      <c r="EL259" s="81"/>
      <c r="EM259" s="81"/>
      <c r="EN259" s="81"/>
      <c r="EO259" s="81"/>
      <c r="EP259" s="81"/>
      <c r="EQ259" s="81"/>
      <c r="ER259" s="81"/>
      <c r="ES259" s="81"/>
      <c r="ET259" s="81"/>
      <c r="EU259" s="81"/>
      <c r="EV259" s="81"/>
      <c r="EW259" s="81"/>
      <c r="EX259" s="81"/>
      <c r="EY259" s="81"/>
      <c r="EZ259" s="81"/>
      <c r="FA259" s="81"/>
      <c r="FB259" s="81"/>
      <c r="FC259" s="81"/>
      <c r="FD259" s="81"/>
      <c r="FE259" s="81"/>
      <c r="FF259" s="81"/>
      <c r="FG259" s="81"/>
      <c r="FH259" s="81"/>
      <c r="FI259" s="81"/>
      <c r="FJ259" s="81"/>
      <c r="FK259" s="81"/>
      <c r="FL259" s="81"/>
      <c r="FM259" s="81"/>
      <c r="FN259" s="81"/>
      <c r="FO259" s="81"/>
      <c r="FP259" s="81"/>
      <c r="FQ259" s="81"/>
      <c r="FR259" s="81"/>
      <c r="FS259" s="81"/>
      <c r="FT259" s="81"/>
      <c r="FU259" s="81"/>
      <c r="FV259" s="81"/>
      <c r="FW259" s="81"/>
      <c r="FX259" s="81"/>
      <c r="FY259" s="81"/>
      <c r="FZ259" s="81"/>
      <c r="GA259" s="81"/>
      <c r="GB259" s="81"/>
      <c r="GC259" s="81"/>
      <c r="GD259" s="81"/>
      <c r="GE259" s="81"/>
      <c r="GF259" s="81"/>
      <c r="GG259" s="81"/>
      <c r="GH259" s="81"/>
      <c r="GI259" s="81"/>
      <c r="GJ259" s="81"/>
      <c r="GK259" s="81"/>
      <c r="GL259" s="81"/>
      <c r="GM259" s="81"/>
      <c r="GN259" s="81"/>
      <c r="GO259" s="81"/>
      <c r="GP259" s="81"/>
      <c r="GQ259" s="81"/>
      <c r="GR259" s="81"/>
      <c r="GS259" s="81"/>
      <c r="GT259" s="81"/>
      <c r="GU259" s="81"/>
      <c r="GV259" s="81"/>
      <c r="GW259" s="81"/>
      <c r="GX259" s="81"/>
      <c r="GY259" s="81"/>
      <c r="GZ259" s="81"/>
      <c r="HA259" s="81"/>
      <c r="HB259" s="81"/>
      <c r="HC259" s="81"/>
      <c r="HD259" s="81"/>
      <c r="HE259" s="81"/>
      <c r="HF259" s="81"/>
      <c r="HG259" s="81"/>
      <c r="HH259" s="81"/>
      <c r="HI259" s="81"/>
      <c r="HJ259" s="81"/>
      <c r="HK259" s="81"/>
      <c r="HL259" s="81"/>
      <c r="HM259" s="81"/>
      <c r="HN259" s="81"/>
      <c r="HO259" s="81"/>
      <c r="HP259" s="81"/>
      <c r="HQ259" s="81"/>
      <c r="HR259" s="81"/>
      <c r="HS259" s="81"/>
      <c r="HT259" s="81"/>
      <c r="HU259" s="81"/>
    </row>
    <row r="260" spans="1:229" ht="12.75" customHeight="1">
      <c r="A260" s="76">
        <v>2303</v>
      </c>
      <c r="B260" s="76" t="s">
        <v>560</v>
      </c>
      <c r="C260" s="79">
        <v>40</v>
      </c>
      <c r="D260" s="78">
        <v>12</v>
      </c>
      <c r="E260" s="78">
        <v>4.7281323877068555</v>
      </c>
      <c r="F260" s="79">
        <v>66</v>
      </c>
      <c r="G260" s="80">
        <v>1.65</v>
      </c>
      <c r="H260" s="86">
        <v>13</v>
      </c>
      <c r="I260" s="86">
        <v>23</v>
      </c>
      <c r="J260" s="92">
        <v>4</v>
      </c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L260" s="81"/>
      <c r="FM260" s="81"/>
      <c r="FN260" s="81"/>
      <c r="FO260" s="81"/>
      <c r="FP260" s="81"/>
      <c r="FQ260" s="81"/>
      <c r="FR260" s="81"/>
      <c r="FS260" s="81"/>
      <c r="FT260" s="81"/>
      <c r="FU260" s="81"/>
      <c r="FV260" s="81"/>
      <c r="FW260" s="81"/>
      <c r="FX260" s="81"/>
      <c r="FY260" s="81"/>
      <c r="FZ260" s="81"/>
      <c r="GA260" s="81"/>
      <c r="GB260" s="81"/>
      <c r="GC260" s="81"/>
      <c r="GD260" s="81"/>
      <c r="GE260" s="81"/>
      <c r="GF260" s="81"/>
      <c r="GG260" s="81"/>
      <c r="GH260" s="81"/>
      <c r="GI260" s="81"/>
      <c r="GJ260" s="81"/>
      <c r="GK260" s="81"/>
      <c r="GL260" s="81"/>
      <c r="GM260" s="81"/>
      <c r="GN260" s="81"/>
      <c r="GO260" s="81"/>
      <c r="GP260" s="81"/>
      <c r="GQ260" s="81"/>
      <c r="GR260" s="81"/>
      <c r="GS260" s="81"/>
      <c r="GT260" s="81"/>
      <c r="GU260" s="81"/>
      <c r="GV260" s="81"/>
      <c r="GW260" s="81"/>
      <c r="GX260" s="81"/>
      <c r="GY260" s="81"/>
      <c r="GZ260" s="81"/>
      <c r="HA260" s="81"/>
      <c r="HB260" s="81"/>
      <c r="HC260" s="81"/>
      <c r="HD260" s="81"/>
      <c r="HE260" s="81"/>
      <c r="HF260" s="81"/>
      <c r="HG260" s="81"/>
      <c r="HH260" s="81"/>
      <c r="HI260" s="81"/>
      <c r="HJ260" s="81"/>
      <c r="HK260" s="81"/>
      <c r="HL260" s="81"/>
      <c r="HM260" s="81"/>
      <c r="HN260" s="81"/>
      <c r="HO260" s="81"/>
      <c r="HP260" s="81"/>
      <c r="HQ260" s="81"/>
      <c r="HR260" s="81"/>
      <c r="HS260" s="81"/>
      <c r="HT260" s="81"/>
      <c r="HU260" s="81"/>
    </row>
    <row r="261" spans="1:229" ht="12.75" customHeight="1">
      <c r="A261" s="76">
        <v>2305</v>
      </c>
      <c r="B261" s="76" t="s">
        <v>561</v>
      </c>
      <c r="C261" s="79">
        <v>30</v>
      </c>
      <c r="D261" s="78">
        <v>7.111111111111112</v>
      </c>
      <c r="E261" s="78">
        <v>3.0333670374115265</v>
      </c>
      <c r="F261" s="79">
        <v>65</v>
      </c>
      <c r="G261" s="80">
        <v>2.1666666666666665</v>
      </c>
      <c r="H261" s="86">
        <v>8</v>
      </c>
      <c r="I261" s="86">
        <v>20</v>
      </c>
      <c r="J261" s="92" t="s">
        <v>268</v>
      </c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  <c r="DK261" s="81"/>
      <c r="DL261" s="81"/>
      <c r="DM261" s="81"/>
      <c r="DN261" s="81"/>
      <c r="DO261" s="81"/>
      <c r="DP261" s="81"/>
      <c r="DQ261" s="81"/>
      <c r="DR261" s="81"/>
      <c r="DS261" s="81"/>
      <c r="DT261" s="81"/>
      <c r="DU261" s="81"/>
      <c r="DV261" s="81"/>
      <c r="DW261" s="81"/>
      <c r="DX261" s="81"/>
      <c r="DY261" s="81"/>
      <c r="DZ261" s="81"/>
      <c r="EA261" s="81"/>
      <c r="EB261" s="81"/>
      <c r="EC261" s="81"/>
      <c r="ED261" s="81"/>
      <c r="EE261" s="81"/>
      <c r="EF261" s="81"/>
      <c r="EG261" s="81"/>
      <c r="EH261" s="81"/>
      <c r="EI261" s="81"/>
      <c r="EJ261" s="81"/>
      <c r="EK261" s="81"/>
      <c r="EL261" s="81"/>
      <c r="EM261" s="81"/>
      <c r="EN261" s="81"/>
      <c r="EO261" s="81"/>
      <c r="EP261" s="81"/>
      <c r="EQ261" s="81"/>
      <c r="ER261" s="81"/>
      <c r="ES261" s="81"/>
      <c r="ET261" s="81"/>
      <c r="EU261" s="81"/>
      <c r="EV261" s="81"/>
      <c r="EW261" s="81"/>
      <c r="EX261" s="81"/>
      <c r="EY261" s="81"/>
      <c r="EZ261" s="81"/>
      <c r="FA261" s="81"/>
      <c r="FB261" s="81"/>
      <c r="FC261" s="81"/>
      <c r="FD261" s="81"/>
      <c r="FE261" s="81"/>
      <c r="FF261" s="81"/>
      <c r="FG261" s="81"/>
      <c r="FH261" s="81"/>
      <c r="FI261" s="81"/>
      <c r="FJ261" s="81"/>
      <c r="FK261" s="81"/>
      <c r="FL261" s="81"/>
      <c r="FM261" s="81"/>
      <c r="FN261" s="81"/>
      <c r="FO261" s="81"/>
      <c r="FP261" s="81"/>
      <c r="FQ261" s="81"/>
      <c r="FR261" s="81"/>
      <c r="FS261" s="81"/>
      <c r="FT261" s="81"/>
      <c r="FU261" s="81"/>
      <c r="FV261" s="81"/>
      <c r="FW261" s="81"/>
      <c r="FX261" s="81"/>
      <c r="FY261" s="81"/>
      <c r="FZ261" s="81"/>
      <c r="GA261" s="81"/>
      <c r="GB261" s="81"/>
      <c r="GC261" s="81"/>
      <c r="GD261" s="81"/>
      <c r="GE261" s="81"/>
      <c r="GF261" s="81"/>
      <c r="GG261" s="81"/>
      <c r="GH261" s="81"/>
      <c r="GI261" s="81"/>
      <c r="GJ261" s="81"/>
      <c r="GK261" s="81"/>
      <c r="GL261" s="81"/>
      <c r="GM261" s="81"/>
      <c r="GN261" s="81"/>
      <c r="GO261" s="81"/>
      <c r="GP261" s="81"/>
      <c r="GQ261" s="81"/>
      <c r="GR261" s="81"/>
      <c r="GS261" s="81"/>
      <c r="GT261" s="81"/>
      <c r="GU261" s="81"/>
      <c r="GV261" s="81"/>
      <c r="GW261" s="81"/>
      <c r="GX261" s="81"/>
      <c r="GY261" s="81"/>
      <c r="GZ261" s="81"/>
      <c r="HA261" s="81"/>
      <c r="HB261" s="81"/>
      <c r="HC261" s="81"/>
      <c r="HD261" s="81"/>
      <c r="HE261" s="81"/>
      <c r="HF261" s="81"/>
      <c r="HG261" s="81"/>
      <c r="HH261" s="81"/>
      <c r="HI261" s="81"/>
      <c r="HJ261" s="81"/>
      <c r="HK261" s="81"/>
      <c r="HL261" s="81"/>
      <c r="HM261" s="81"/>
      <c r="HN261" s="81"/>
      <c r="HO261" s="81"/>
      <c r="HP261" s="81"/>
      <c r="HQ261" s="81"/>
      <c r="HR261" s="81"/>
      <c r="HS261" s="81"/>
      <c r="HT261" s="81"/>
      <c r="HU261" s="81"/>
    </row>
    <row r="262" spans="1:229" ht="12.75" customHeight="1">
      <c r="A262" s="76">
        <v>2309</v>
      </c>
      <c r="B262" s="76" t="s">
        <v>562</v>
      </c>
      <c r="C262" s="79">
        <v>90</v>
      </c>
      <c r="D262" s="78">
        <v>10.1</v>
      </c>
      <c r="E262" s="78">
        <v>4.008908685968819</v>
      </c>
      <c r="F262" s="79">
        <v>139</v>
      </c>
      <c r="G262" s="80">
        <v>1.5444444444444445</v>
      </c>
      <c r="H262" s="86">
        <v>23</v>
      </c>
      <c r="I262" s="86">
        <v>57</v>
      </c>
      <c r="J262" s="92">
        <v>9</v>
      </c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  <c r="DK262" s="81"/>
      <c r="DL262" s="81"/>
      <c r="DM262" s="81"/>
      <c r="DN262" s="81"/>
      <c r="DO262" s="81"/>
      <c r="DP262" s="81"/>
      <c r="DQ262" s="81"/>
      <c r="DR262" s="81"/>
      <c r="DS262" s="81"/>
      <c r="DT262" s="81"/>
      <c r="DU262" s="81"/>
      <c r="DV262" s="81"/>
      <c r="DW262" s="81"/>
      <c r="DX262" s="81"/>
      <c r="DY262" s="81"/>
      <c r="DZ262" s="81"/>
      <c r="EA262" s="81"/>
      <c r="EB262" s="81"/>
      <c r="EC262" s="81"/>
      <c r="ED262" s="81"/>
      <c r="EE262" s="81"/>
      <c r="EF262" s="81"/>
      <c r="EG262" s="81"/>
      <c r="EH262" s="81"/>
      <c r="EI262" s="81"/>
      <c r="EJ262" s="81"/>
      <c r="EK262" s="81"/>
      <c r="EL262" s="81"/>
      <c r="EM262" s="81"/>
      <c r="EN262" s="81"/>
      <c r="EO262" s="81"/>
      <c r="EP262" s="81"/>
      <c r="EQ262" s="81"/>
      <c r="ER262" s="81"/>
      <c r="ES262" s="81"/>
      <c r="ET262" s="81"/>
      <c r="EU262" s="81"/>
      <c r="EV262" s="81"/>
      <c r="EW262" s="81"/>
      <c r="EX262" s="81"/>
      <c r="EY262" s="81"/>
      <c r="EZ262" s="81"/>
      <c r="FA262" s="81"/>
      <c r="FB262" s="81"/>
      <c r="FC262" s="81"/>
      <c r="FD262" s="81"/>
      <c r="FE262" s="81"/>
      <c r="FF262" s="81"/>
      <c r="FG262" s="81"/>
      <c r="FH262" s="81"/>
      <c r="FI262" s="81"/>
      <c r="FJ262" s="81"/>
      <c r="FK262" s="81"/>
      <c r="FL262" s="81"/>
      <c r="FM262" s="81"/>
      <c r="FN262" s="81"/>
      <c r="FO262" s="81"/>
      <c r="FP262" s="81"/>
      <c r="FQ262" s="81"/>
      <c r="FR262" s="81"/>
      <c r="FS262" s="81"/>
      <c r="FT262" s="81"/>
      <c r="FU262" s="81"/>
      <c r="FV262" s="81"/>
      <c r="FW262" s="81"/>
      <c r="FX262" s="81"/>
      <c r="FY262" s="81"/>
      <c r="FZ262" s="81"/>
      <c r="GA262" s="81"/>
      <c r="GB262" s="81"/>
      <c r="GC262" s="81"/>
      <c r="GD262" s="81"/>
      <c r="GE262" s="81"/>
      <c r="GF262" s="81"/>
      <c r="GG262" s="81"/>
      <c r="GH262" s="81"/>
      <c r="GI262" s="81"/>
      <c r="GJ262" s="81"/>
      <c r="GK262" s="81"/>
      <c r="GL262" s="81"/>
      <c r="GM262" s="81"/>
      <c r="GN262" s="81"/>
      <c r="GO262" s="81"/>
      <c r="GP262" s="81"/>
      <c r="GQ262" s="81"/>
      <c r="GR262" s="81"/>
      <c r="GS262" s="81"/>
      <c r="GT262" s="81"/>
      <c r="GU262" s="81"/>
      <c r="GV262" s="81"/>
      <c r="GW262" s="81"/>
      <c r="GX262" s="81"/>
      <c r="GY262" s="81"/>
      <c r="GZ262" s="81"/>
      <c r="HA262" s="81"/>
      <c r="HB262" s="81"/>
      <c r="HC262" s="81"/>
      <c r="HD262" s="81"/>
      <c r="HE262" s="81"/>
      <c r="HF262" s="81"/>
      <c r="HG262" s="81"/>
      <c r="HH262" s="81"/>
      <c r="HI262" s="81"/>
      <c r="HJ262" s="81"/>
      <c r="HK262" s="81"/>
      <c r="HL262" s="81"/>
      <c r="HM262" s="81"/>
      <c r="HN262" s="81"/>
      <c r="HO262" s="81"/>
      <c r="HP262" s="81"/>
      <c r="HQ262" s="81"/>
      <c r="HR262" s="81"/>
      <c r="HS262" s="81"/>
      <c r="HT262" s="81"/>
      <c r="HU262" s="81"/>
    </row>
    <row r="263" spans="1:229" ht="12.75" customHeight="1">
      <c r="A263" s="76">
        <v>2313</v>
      </c>
      <c r="B263" s="76" t="s">
        <v>563</v>
      </c>
      <c r="C263" s="79">
        <v>60</v>
      </c>
      <c r="D263" s="78">
        <v>7.928571428571429</v>
      </c>
      <c r="E263" s="78">
        <v>3.010536879076769</v>
      </c>
      <c r="F263" s="79">
        <v>92</v>
      </c>
      <c r="G263" s="80">
        <v>1.5333333333333334</v>
      </c>
      <c r="H263" s="86">
        <v>18</v>
      </c>
      <c r="I263" s="86">
        <v>39</v>
      </c>
      <c r="J263" s="92">
        <v>4</v>
      </c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  <c r="DK263" s="81"/>
      <c r="DL263" s="81"/>
      <c r="DM263" s="81"/>
      <c r="DN263" s="81"/>
      <c r="DO263" s="81"/>
      <c r="DP263" s="81"/>
      <c r="DQ263" s="81"/>
      <c r="DR263" s="81"/>
      <c r="DS263" s="81"/>
      <c r="DT263" s="81"/>
      <c r="DU263" s="81"/>
      <c r="DV263" s="81"/>
      <c r="DW263" s="81"/>
      <c r="DX263" s="81"/>
      <c r="DY263" s="81"/>
      <c r="DZ263" s="81"/>
      <c r="EA263" s="81"/>
      <c r="EB263" s="81"/>
      <c r="EC263" s="81"/>
      <c r="ED263" s="81"/>
      <c r="EE263" s="81"/>
      <c r="EF263" s="81"/>
      <c r="EG263" s="81"/>
      <c r="EH263" s="81"/>
      <c r="EI263" s="81"/>
      <c r="EJ263" s="81"/>
      <c r="EK263" s="81"/>
      <c r="EL263" s="81"/>
      <c r="EM263" s="81"/>
      <c r="EN263" s="81"/>
      <c r="EO263" s="81"/>
      <c r="EP263" s="81"/>
      <c r="EQ263" s="81"/>
      <c r="ER263" s="81"/>
      <c r="ES263" s="81"/>
      <c r="ET263" s="81"/>
      <c r="EU263" s="81"/>
      <c r="EV263" s="81"/>
      <c r="EW263" s="81"/>
      <c r="EX263" s="81"/>
      <c r="EY263" s="81"/>
      <c r="EZ263" s="81"/>
      <c r="FA263" s="81"/>
      <c r="FB263" s="81"/>
      <c r="FC263" s="81"/>
      <c r="FD263" s="81"/>
      <c r="FE263" s="81"/>
      <c r="FF263" s="81"/>
      <c r="FG263" s="81"/>
      <c r="FH263" s="81"/>
      <c r="FI263" s="81"/>
      <c r="FJ263" s="81"/>
      <c r="FK263" s="81"/>
      <c r="FL263" s="81"/>
      <c r="FM263" s="81"/>
      <c r="FN263" s="81"/>
      <c r="FO263" s="81"/>
      <c r="FP263" s="81"/>
      <c r="FQ263" s="81"/>
      <c r="FR263" s="81"/>
      <c r="FS263" s="81"/>
      <c r="FT263" s="81"/>
      <c r="FU263" s="81"/>
      <c r="FV263" s="81"/>
      <c r="FW263" s="81"/>
      <c r="FX263" s="81"/>
      <c r="FY263" s="81"/>
      <c r="FZ263" s="81"/>
      <c r="GA263" s="81"/>
      <c r="GB263" s="81"/>
      <c r="GC263" s="81"/>
      <c r="GD263" s="81"/>
      <c r="GE263" s="81"/>
      <c r="GF263" s="81"/>
      <c r="GG263" s="81"/>
      <c r="GH263" s="81"/>
      <c r="GI263" s="81"/>
      <c r="GJ263" s="81"/>
      <c r="GK263" s="81"/>
      <c r="GL263" s="81"/>
      <c r="GM263" s="81"/>
      <c r="GN263" s="81"/>
      <c r="GO263" s="81"/>
      <c r="GP263" s="81"/>
      <c r="GQ263" s="81"/>
      <c r="GR263" s="81"/>
      <c r="GS263" s="81"/>
      <c r="GT263" s="81"/>
      <c r="GU263" s="81"/>
      <c r="GV263" s="81"/>
      <c r="GW263" s="81"/>
      <c r="GX263" s="81"/>
      <c r="GY263" s="81"/>
      <c r="GZ263" s="81"/>
      <c r="HA263" s="81"/>
      <c r="HB263" s="81"/>
      <c r="HC263" s="81"/>
      <c r="HD263" s="81"/>
      <c r="HE263" s="81"/>
      <c r="HF263" s="81"/>
      <c r="HG263" s="81"/>
      <c r="HH263" s="81"/>
      <c r="HI263" s="81"/>
      <c r="HJ263" s="81"/>
      <c r="HK263" s="81"/>
      <c r="HL263" s="81"/>
      <c r="HM263" s="81"/>
      <c r="HN263" s="81"/>
      <c r="HO263" s="81"/>
      <c r="HP263" s="81"/>
      <c r="HQ263" s="81"/>
      <c r="HR263" s="81"/>
      <c r="HS263" s="81"/>
      <c r="HT263" s="81"/>
      <c r="HU263" s="81"/>
    </row>
    <row r="264" spans="1:229" ht="12.75" customHeight="1">
      <c r="A264" s="76">
        <v>2321</v>
      </c>
      <c r="B264" s="76" t="s">
        <v>564</v>
      </c>
      <c r="C264" s="79">
        <v>117</v>
      </c>
      <c r="D264" s="78">
        <v>17.808849557522123</v>
      </c>
      <c r="E264" s="78">
        <v>6.755196304849885</v>
      </c>
      <c r="F264" s="79">
        <v>169</v>
      </c>
      <c r="G264" s="80">
        <v>1.4444444444444444</v>
      </c>
      <c r="H264" s="86">
        <v>39</v>
      </c>
      <c r="I264" s="86">
        <v>70</v>
      </c>
      <c r="J264" s="92">
        <v>8</v>
      </c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  <c r="DK264" s="81"/>
      <c r="DL264" s="81"/>
      <c r="DM264" s="81"/>
      <c r="DN264" s="81"/>
      <c r="DO264" s="81"/>
      <c r="DP264" s="81"/>
      <c r="DQ264" s="81"/>
      <c r="DR264" s="81"/>
      <c r="DS264" s="81"/>
      <c r="DT264" s="81"/>
      <c r="DU264" s="81"/>
      <c r="DV264" s="81"/>
      <c r="DW264" s="81"/>
      <c r="DX264" s="81"/>
      <c r="DY264" s="81"/>
      <c r="DZ264" s="81"/>
      <c r="EA264" s="81"/>
      <c r="EB264" s="81"/>
      <c r="EC264" s="81"/>
      <c r="ED264" s="81"/>
      <c r="EE264" s="81"/>
      <c r="EF264" s="81"/>
      <c r="EG264" s="81"/>
      <c r="EH264" s="81"/>
      <c r="EI264" s="81"/>
      <c r="EJ264" s="81"/>
      <c r="EK264" s="81"/>
      <c r="EL264" s="81"/>
      <c r="EM264" s="81"/>
      <c r="EN264" s="81"/>
      <c r="EO264" s="81"/>
      <c r="EP264" s="81"/>
      <c r="EQ264" s="81"/>
      <c r="ER264" s="81"/>
      <c r="ES264" s="81"/>
      <c r="ET264" s="81"/>
      <c r="EU264" s="81"/>
      <c r="EV264" s="81"/>
      <c r="EW264" s="81"/>
      <c r="EX264" s="81"/>
      <c r="EY264" s="81"/>
      <c r="EZ264" s="81"/>
      <c r="FA264" s="81"/>
      <c r="FB264" s="81"/>
      <c r="FC264" s="81"/>
      <c r="FD264" s="81"/>
      <c r="FE264" s="81"/>
      <c r="FF264" s="81"/>
      <c r="FG264" s="81"/>
      <c r="FH264" s="81"/>
      <c r="FI264" s="81"/>
      <c r="FJ264" s="81"/>
      <c r="FK264" s="81"/>
      <c r="FL264" s="81"/>
      <c r="FM264" s="81"/>
      <c r="FN264" s="81"/>
      <c r="FO264" s="81"/>
      <c r="FP264" s="81"/>
      <c r="FQ264" s="81"/>
      <c r="FR264" s="81"/>
      <c r="FS264" s="81"/>
      <c r="FT264" s="81"/>
      <c r="FU264" s="81"/>
      <c r="FV264" s="81"/>
      <c r="FW264" s="81"/>
      <c r="FX264" s="81"/>
      <c r="FY264" s="81"/>
      <c r="FZ264" s="81"/>
      <c r="GA264" s="81"/>
      <c r="GB264" s="81"/>
      <c r="GC264" s="81"/>
      <c r="GD264" s="81"/>
      <c r="GE264" s="81"/>
      <c r="GF264" s="81"/>
      <c r="GG264" s="81"/>
      <c r="GH264" s="81"/>
      <c r="GI264" s="81"/>
      <c r="GJ264" s="81"/>
      <c r="GK264" s="81"/>
      <c r="GL264" s="81"/>
      <c r="GM264" s="81"/>
      <c r="GN264" s="81"/>
      <c r="GO264" s="81"/>
      <c r="GP264" s="81"/>
      <c r="GQ264" s="81"/>
      <c r="GR264" s="81"/>
      <c r="GS264" s="81"/>
      <c r="GT264" s="81"/>
      <c r="GU264" s="81"/>
      <c r="GV264" s="81"/>
      <c r="GW264" s="81"/>
      <c r="GX264" s="81"/>
      <c r="GY264" s="81"/>
      <c r="GZ264" s="81"/>
      <c r="HA264" s="81"/>
      <c r="HB264" s="81"/>
      <c r="HC264" s="81"/>
      <c r="HD264" s="81"/>
      <c r="HE264" s="81"/>
      <c r="HF264" s="81"/>
      <c r="HG264" s="81"/>
      <c r="HH264" s="81"/>
      <c r="HI264" s="81"/>
      <c r="HJ264" s="81"/>
      <c r="HK264" s="81"/>
      <c r="HL264" s="81"/>
      <c r="HM264" s="81"/>
      <c r="HN264" s="81"/>
      <c r="HO264" s="81"/>
      <c r="HP264" s="81"/>
      <c r="HQ264" s="81"/>
      <c r="HR264" s="81"/>
      <c r="HS264" s="81"/>
      <c r="HT264" s="81"/>
      <c r="HU264" s="81"/>
    </row>
    <row r="265" spans="1:229" ht="12.75" customHeight="1">
      <c r="A265" s="76">
        <v>2326</v>
      </c>
      <c r="B265" s="76" t="s">
        <v>565</v>
      </c>
      <c r="C265" s="79">
        <v>56</v>
      </c>
      <c r="D265" s="78">
        <v>12.421818181818184</v>
      </c>
      <c r="E265" s="78">
        <v>3.932584269662921</v>
      </c>
      <c r="F265" s="79">
        <v>93</v>
      </c>
      <c r="G265" s="80">
        <v>1.6607142857142858</v>
      </c>
      <c r="H265" s="86">
        <v>16</v>
      </c>
      <c r="I265" s="86">
        <v>38</v>
      </c>
      <c r="J265" s="92" t="s">
        <v>268</v>
      </c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  <c r="DK265" s="81"/>
      <c r="DL265" s="81"/>
      <c r="DM265" s="81"/>
      <c r="DN265" s="81"/>
      <c r="DO265" s="81"/>
      <c r="DP265" s="81"/>
      <c r="DQ265" s="81"/>
      <c r="DR265" s="81"/>
      <c r="DS265" s="81"/>
      <c r="DT265" s="81"/>
      <c r="DU265" s="81"/>
      <c r="DV265" s="81"/>
      <c r="DW265" s="81"/>
      <c r="DX265" s="81"/>
      <c r="DY265" s="81"/>
      <c r="DZ265" s="81"/>
      <c r="EA265" s="81"/>
      <c r="EB265" s="81"/>
      <c r="EC265" s="81"/>
      <c r="ED265" s="81"/>
      <c r="EE265" s="81"/>
      <c r="EF265" s="81"/>
      <c r="EG265" s="81"/>
      <c r="EH265" s="81"/>
      <c r="EI265" s="81"/>
      <c r="EJ265" s="81"/>
      <c r="EK265" s="81"/>
      <c r="EL265" s="81"/>
      <c r="EM265" s="81"/>
      <c r="EN265" s="81"/>
      <c r="EO265" s="81"/>
      <c r="EP265" s="81"/>
      <c r="EQ265" s="81"/>
      <c r="ER265" s="81"/>
      <c r="ES265" s="81"/>
      <c r="ET265" s="81"/>
      <c r="EU265" s="81"/>
      <c r="EV265" s="81"/>
      <c r="EW265" s="81"/>
      <c r="EX265" s="81"/>
      <c r="EY265" s="81"/>
      <c r="EZ265" s="81"/>
      <c r="FA265" s="81"/>
      <c r="FB265" s="81"/>
      <c r="FC265" s="81"/>
      <c r="FD265" s="81"/>
      <c r="FE265" s="81"/>
      <c r="FF265" s="81"/>
      <c r="FG265" s="81"/>
      <c r="FH265" s="81"/>
      <c r="FI265" s="81"/>
      <c r="FJ265" s="81"/>
      <c r="FK265" s="81"/>
      <c r="FL265" s="81"/>
      <c r="FM265" s="81"/>
      <c r="FN265" s="81"/>
      <c r="FO265" s="81"/>
      <c r="FP265" s="81"/>
      <c r="FQ265" s="81"/>
      <c r="FR265" s="81"/>
      <c r="FS265" s="81"/>
      <c r="FT265" s="81"/>
      <c r="FU265" s="81"/>
      <c r="FV265" s="81"/>
      <c r="FW265" s="81"/>
      <c r="FX265" s="81"/>
      <c r="FY265" s="81"/>
      <c r="FZ265" s="81"/>
      <c r="GA265" s="81"/>
      <c r="GB265" s="81"/>
      <c r="GC265" s="81"/>
      <c r="GD265" s="81"/>
      <c r="GE265" s="81"/>
      <c r="GF265" s="81"/>
      <c r="GG265" s="81"/>
      <c r="GH265" s="81"/>
      <c r="GI265" s="81"/>
      <c r="GJ265" s="81"/>
      <c r="GK265" s="81"/>
      <c r="GL265" s="81"/>
      <c r="GM265" s="81"/>
      <c r="GN265" s="81"/>
      <c r="GO265" s="81"/>
      <c r="GP265" s="81"/>
      <c r="GQ265" s="81"/>
      <c r="GR265" s="81"/>
      <c r="GS265" s="81"/>
      <c r="GT265" s="81"/>
      <c r="GU265" s="81"/>
      <c r="GV265" s="81"/>
      <c r="GW265" s="81"/>
      <c r="GX265" s="81"/>
      <c r="GY265" s="81"/>
      <c r="GZ265" s="81"/>
      <c r="HA265" s="81"/>
      <c r="HB265" s="81"/>
      <c r="HC265" s="81"/>
      <c r="HD265" s="81"/>
      <c r="HE265" s="81"/>
      <c r="HF265" s="81"/>
      <c r="HG265" s="81"/>
      <c r="HH265" s="81"/>
      <c r="HI265" s="81"/>
      <c r="HJ265" s="81"/>
      <c r="HK265" s="81"/>
      <c r="HL265" s="81"/>
      <c r="HM265" s="81"/>
      <c r="HN265" s="81"/>
      <c r="HO265" s="81"/>
      <c r="HP265" s="81"/>
      <c r="HQ265" s="81"/>
      <c r="HR265" s="81"/>
      <c r="HS265" s="81"/>
      <c r="HT265" s="81"/>
      <c r="HU265" s="81"/>
    </row>
    <row r="266" spans="1:229" ht="12.75" customHeight="1">
      <c r="A266" s="76">
        <v>2361</v>
      </c>
      <c r="B266" s="76" t="s">
        <v>566</v>
      </c>
      <c r="C266" s="79">
        <v>71</v>
      </c>
      <c r="D266" s="78">
        <v>11.055714285714286</v>
      </c>
      <c r="E266" s="78">
        <v>3.9709172259507834</v>
      </c>
      <c r="F266" s="79">
        <v>131</v>
      </c>
      <c r="G266" s="80">
        <v>1.8450704225352113</v>
      </c>
      <c r="H266" s="86">
        <v>29</v>
      </c>
      <c r="I266" s="86">
        <v>39</v>
      </c>
      <c r="J266" s="92">
        <v>4</v>
      </c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  <c r="DK266" s="81"/>
      <c r="DL266" s="81"/>
      <c r="DM266" s="81"/>
      <c r="DN266" s="81"/>
      <c r="DO266" s="81"/>
      <c r="DP266" s="81"/>
      <c r="DQ266" s="81"/>
      <c r="DR266" s="81"/>
      <c r="DS266" s="81"/>
      <c r="DT266" s="81"/>
      <c r="DU266" s="81"/>
      <c r="DV266" s="81"/>
      <c r="DW266" s="81"/>
      <c r="DX266" s="81"/>
      <c r="DY266" s="81"/>
      <c r="DZ266" s="81"/>
      <c r="EA266" s="81"/>
      <c r="EB266" s="81"/>
      <c r="EC266" s="81"/>
      <c r="ED266" s="81"/>
      <c r="EE266" s="81"/>
      <c r="EF266" s="81"/>
      <c r="EG266" s="81"/>
      <c r="EH266" s="81"/>
      <c r="EI266" s="81"/>
      <c r="EJ266" s="81"/>
      <c r="EK266" s="81"/>
      <c r="EL266" s="81"/>
      <c r="EM266" s="81"/>
      <c r="EN266" s="81"/>
      <c r="EO266" s="81"/>
      <c r="EP266" s="81"/>
      <c r="EQ266" s="81"/>
      <c r="ER266" s="81"/>
      <c r="ES266" s="81"/>
      <c r="ET266" s="81"/>
      <c r="EU266" s="81"/>
      <c r="EV266" s="81"/>
      <c r="EW266" s="81"/>
      <c r="EX266" s="81"/>
      <c r="EY266" s="81"/>
      <c r="EZ266" s="81"/>
      <c r="FA266" s="81"/>
      <c r="FB266" s="81"/>
      <c r="FC266" s="81"/>
      <c r="FD266" s="81"/>
      <c r="FE266" s="81"/>
      <c r="FF266" s="81"/>
      <c r="FG266" s="81"/>
      <c r="FH266" s="81"/>
      <c r="FI266" s="81"/>
      <c r="FJ266" s="81"/>
      <c r="FK266" s="81"/>
      <c r="FL266" s="81"/>
      <c r="FM266" s="81"/>
      <c r="FN266" s="81"/>
      <c r="FO266" s="81"/>
      <c r="FP266" s="81"/>
      <c r="FQ266" s="81"/>
      <c r="FR266" s="81"/>
      <c r="FS266" s="81"/>
      <c r="FT266" s="81"/>
      <c r="FU266" s="81"/>
      <c r="FV266" s="81"/>
      <c r="FW266" s="81"/>
      <c r="FX266" s="81"/>
      <c r="FY266" s="81"/>
      <c r="FZ266" s="81"/>
      <c r="GA266" s="81"/>
      <c r="GB266" s="81"/>
      <c r="GC266" s="81"/>
      <c r="GD266" s="81"/>
      <c r="GE266" s="81"/>
      <c r="GF266" s="81"/>
      <c r="GG266" s="81"/>
      <c r="GH266" s="81"/>
      <c r="GI266" s="81"/>
      <c r="GJ266" s="81"/>
      <c r="GK266" s="81"/>
      <c r="GL266" s="81"/>
      <c r="GM266" s="81"/>
      <c r="GN266" s="81"/>
      <c r="GO266" s="81"/>
      <c r="GP266" s="81"/>
      <c r="GQ266" s="81"/>
      <c r="GR266" s="81"/>
      <c r="GS266" s="81"/>
      <c r="GT266" s="81"/>
      <c r="GU266" s="81"/>
      <c r="GV266" s="81"/>
      <c r="GW266" s="81"/>
      <c r="GX266" s="81"/>
      <c r="GY266" s="81"/>
      <c r="GZ266" s="81"/>
      <c r="HA266" s="81"/>
      <c r="HB266" s="81"/>
      <c r="HC266" s="81"/>
      <c r="HD266" s="81"/>
      <c r="HE266" s="81"/>
      <c r="HF266" s="81"/>
      <c r="HG266" s="81"/>
      <c r="HH266" s="81"/>
      <c r="HI266" s="81"/>
      <c r="HJ266" s="81"/>
      <c r="HK266" s="81"/>
      <c r="HL266" s="81"/>
      <c r="HM266" s="81"/>
      <c r="HN266" s="81"/>
      <c r="HO266" s="81"/>
      <c r="HP266" s="81"/>
      <c r="HQ266" s="81"/>
      <c r="HR266" s="81"/>
      <c r="HS266" s="81"/>
      <c r="HT266" s="81"/>
      <c r="HU266" s="81"/>
    </row>
    <row r="267" spans="1:229" ht="12.75" customHeight="1">
      <c r="A267" s="76">
        <v>2380</v>
      </c>
      <c r="B267" s="76" t="s">
        <v>567</v>
      </c>
      <c r="C267" s="79">
        <v>376</v>
      </c>
      <c r="D267" s="78">
        <v>9.835422343324248</v>
      </c>
      <c r="E267" s="78">
        <v>6.2865741514796865</v>
      </c>
      <c r="F267" s="79">
        <v>755</v>
      </c>
      <c r="G267" s="80">
        <v>2.007978723404255</v>
      </c>
      <c r="H267" s="86">
        <v>110</v>
      </c>
      <c r="I267" s="86">
        <v>237</v>
      </c>
      <c r="J267" s="92">
        <v>29</v>
      </c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  <c r="DK267" s="81"/>
      <c r="DL267" s="81"/>
      <c r="DM267" s="81"/>
      <c r="DN267" s="81"/>
      <c r="DO267" s="81"/>
      <c r="DP267" s="81"/>
      <c r="DQ267" s="81"/>
      <c r="DR267" s="81"/>
      <c r="DS267" s="81"/>
      <c r="DT267" s="81"/>
      <c r="DU267" s="81"/>
      <c r="DV267" s="81"/>
      <c r="DW267" s="81"/>
      <c r="DX267" s="81"/>
      <c r="DY267" s="81"/>
      <c r="DZ267" s="81"/>
      <c r="EA267" s="81"/>
      <c r="EB267" s="81"/>
      <c r="EC267" s="81"/>
      <c r="ED267" s="81"/>
      <c r="EE267" s="81"/>
      <c r="EF267" s="81"/>
      <c r="EG267" s="81"/>
      <c r="EH267" s="81"/>
      <c r="EI267" s="81"/>
      <c r="EJ267" s="81"/>
      <c r="EK267" s="81"/>
      <c r="EL267" s="81"/>
      <c r="EM267" s="81"/>
      <c r="EN267" s="81"/>
      <c r="EO267" s="81"/>
      <c r="EP267" s="81"/>
      <c r="EQ267" s="81"/>
      <c r="ER267" s="81"/>
      <c r="ES267" s="81"/>
      <c r="ET267" s="81"/>
      <c r="EU267" s="81"/>
      <c r="EV267" s="81"/>
      <c r="EW267" s="81"/>
      <c r="EX267" s="81"/>
      <c r="EY267" s="81"/>
      <c r="EZ267" s="81"/>
      <c r="FA267" s="81"/>
      <c r="FB267" s="81"/>
      <c r="FC267" s="81"/>
      <c r="FD267" s="81"/>
      <c r="FE267" s="81"/>
      <c r="FF267" s="81"/>
      <c r="FG267" s="81"/>
      <c r="FH267" s="81"/>
      <c r="FI267" s="81"/>
      <c r="FJ267" s="81"/>
      <c r="FK267" s="81"/>
      <c r="FL267" s="81"/>
      <c r="FM267" s="81"/>
      <c r="FN267" s="81"/>
      <c r="FO267" s="81"/>
      <c r="FP267" s="81"/>
      <c r="FQ267" s="81"/>
      <c r="FR267" s="81"/>
      <c r="FS267" s="81"/>
      <c r="FT267" s="81"/>
      <c r="FU267" s="81"/>
      <c r="FV267" s="81"/>
      <c r="FW267" s="81"/>
      <c r="FX267" s="81"/>
      <c r="FY267" s="81"/>
      <c r="FZ267" s="81"/>
      <c r="GA267" s="81"/>
      <c r="GB267" s="81"/>
      <c r="GC267" s="81"/>
      <c r="GD267" s="81"/>
      <c r="GE267" s="81"/>
      <c r="GF267" s="81"/>
      <c r="GG267" s="81"/>
      <c r="GH267" s="81"/>
      <c r="GI267" s="81"/>
      <c r="GJ267" s="81"/>
      <c r="GK267" s="81"/>
      <c r="GL267" s="81"/>
      <c r="GM267" s="81"/>
      <c r="GN267" s="81"/>
      <c r="GO267" s="81"/>
      <c r="GP267" s="81"/>
      <c r="GQ267" s="81"/>
      <c r="GR267" s="81"/>
      <c r="GS267" s="81"/>
      <c r="GT267" s="81"/>
      <c r="GU267" s="81"/>
      <c r="GV267" s="81"/>
      <c r="GW267" s="81"/>
      <c r="GX267" s="81"/>
      <c r="GY267" s="81"/>
      <c r="GZ267" s="81"/>
      <c r="HA267" s="81"/>
      <c r="HB267" s="81"/>
      <c r="HC267" s="81"/>
      <c r="HD267" s="81"/>
      <c r="HE267" s="81"/>
      <c r="HF267" s="81"/>
      <c r="HG267" s="81"/>
      <c r="HH267" s="81"/>
      <c r="HI267" s="81"/>
      <c r="HJ267" s="81"/>
      <c r="HK267" s="81"/>
      <c r="HL267" s="81"/>
      <c r="HM267" s="81"/>
      <c r="HN267" s="81"/>
      <c r="HO267" s="81"/>
      <c r="HP267" s="81"/>
      <c r="HQ267" s="81"/>
      <c r="HR267" s="81"/>
      <c r="HS267" s="81"/>
      <c r="HT267" s="81"/>
      <c r="HU267" s="81"/>
    </row>
    <row r="268" spans="1:229" ht="12.75" customHeight="1">
      <c r="A268" s="76">
        <v>2401</v>
      </c>
      <c r="B268" s="76" t="s">
        <v>568</v>
      </c>
      <c r="C268" s="79">
        <v>20</v>
      </c>
      <c r="D268" s="78">
        <v>4.5555555555555545</v>
      </c>
      <c r="E268" s="78">
        <v>2.066115702479339</v>
      </c>
      <c r="F268" s="79">
        <v>25</v>
      </c>
      <c r="G268" s="80">
        <v>1.25</v>
      </c>
      <c r="H268" s="86">
        <v>4</v>
      </c>
      <c r="I268" s="86">
        <v>15</v>
      </c>
      <c r="J268" s="92" t="s">
        <v>46</v>
      </c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  <c r="DK268" s="81"/>
      <c r="DL268" s="81"/>
      <c r="DM268" s="81"/>
      <c r="DN268" s="81"/>
      <c r="DO268" s="81"/>
      <c r="DP268" s="81"/>
      <c r="DQ268" s="81"/>
      <c r="DR268" s="81"/>
      <c r="DS268" s="81"/>
      <c r="DT268" s="81"/>
      <c r="DU268" s="81"/>
      <c r="DV268" s="81"/>
      <c r="DW268" s="81"/>
      <c r="DX268" s="81"/>
      <c r="DY268" s="81"/>
      <c r="DZ268" s="81"/>
      <c r="EA268" s="81"/>
      <c r="EB268" s="81"/>
      <c r="EC268" s="81"/>
      <c r="ED268" s="81"/>
      <c r="EE268" s="81"/>
      <c r="EF268" s="81"/>
      <c r="EG268" s="81"/>
      <c r="EH268" s="81"/>
      <c r="EI268" s="81"/>
      <c r="EJ268" s="81"/>
      <c r="EK268" s="81"/>
      <c r="EL268" s="81"/>
      <c r="EM268" s="81"/>
      <c r="EN268" s="81"/>
      <c r="EO268" s="81"/>
      <c r="EP268" s="81"/>
      <c r="EQ268" s="81"/>
      <c r="ER268" s="81"/>
      <c r="ES268" s="81"/>
      <c r="ET268" s="81"/>
      <c r="EU268" s="81"/>
      <c r="EV268" s="81"/>
      <c r="EW268" s="81"/>
      <c r="EX268" s="81"/>
      <c r="EY268" s="81"/>
      <c r="EZ268" s="81"/>
      <c r="FA268" s="81"/>
      <c r="FB268" s="81"/>
      <c r="FC268" s="81"/>
      <c r="FD268" s="81"/>
      <c r="FE268" s="81"/>
      <c r="FF268" s="81"/>
      <c r="FG268" s="81"/>
      <c r="FH268" s="81"/>
      <c r="FI268" s="81"/>
      <c r="FJ268" s="81"/>
      <c r="FK268" s="81"/>
      <c r="FL268" s="81"/>
      <c r="FM268" s="81"/>
      <c r="FN268" s="81"/>
      <c r="FO268" s="81"/>
      <c r="FP268" s="81"/>
      <c r="FQ268" s="81"/>
      <c r="FR268" s="81"/>
      <c r="FS268" s="81"/>
      <c r="FT268" s="81"/>
      <c r="FU268" s="81"/>
      <c r="FV268" s="81"/>
      <c r="FW268" s="81"/>
      <c r="FX268" s="81"/>
      <c r="FY268" s="81"/>
      <c r="FZ268" s="81"/>
      <c r="GA268" s="81"/>
      <c r="GB268" s="81"/>
      <c r="GC268" s="81"/>
      <c r="GD268" s="81"/>
      <c r="GE268" s="81"/>
      <c r="GF268" s="81"/>
      <c r="GG268" s="81"/>
      <c r="GH268" s="81"/>
      <c r="GI268" s="81"/>
      <c r="GJ268" s="81"/>
      <c r="GK268" s="81"/>
      <c r="GL268" s="81"/>
      <c r="GM268" s="81"/>
      <c r="GN268" s="81"/>
      <c r="GO268" s="81"/>
      <c r="GP268" s="81"/>
      <c r="GQ268" s="81"/>
      <c r="GR268" s="81"/>
      <c r="GS268" s="81"/>
      <c r="GT268" s="81"/>
      <c r="GU268" s="81"/>
      <c r="GV268" s="81"/>
      <c r="GW268" s="81"/>
      <c r="GX268" s="81"/>
      <c r="GY268" s="81"/>
      <c r="GZ268" s="81"/>
      <c r="HA268" s="81"/>
      <c r="HB268" s="81"/>
      <c r="HC268" s="81"/>
      <c r="HD268" s="81"/>
      <c r="HE268" s="81"/>
      <c r="HF268" s="81"/>
      <c r="HG268" s="81"/>
      <c r="HH268" s="81"/>
      <c r="HI268" s="81"/>
      <c r="HJ268" s="81"/>
      <c r="HK268" s="81"/>
      <c r="HL268" s="81"/>
      <c r="HM268" s="81"/>
      <c r="HN268" s="81"/>
      <c r="HO268" s="81"/>
      <c r="HP268" s="81"/>
      <c r="HQ268" s="81"/>
      <c r="HR268" s="81"/>
      <c r="HS268" s="81"/>
      <c r="HT268" s="81"/>
      <c r="HU268" s="81"/>
    </row>
    <row r="269" spans="1:229" ht="12.75" customHeight="1">
      <c r="A269" s="76">
        <v>2403</v>
      </c>
      <c r="B269" s="76" t="s">
        <v>569</v>
      </c>
      <c r="C269" s="79">
        <v>5</v>
      </c>
      <c r="D269" s="78">
        <v>3.6</v>
      </c>
      <c r="E269" s="78">
        <v>1.1111111111111112</v>
      </c>
      <c r="F269" s="79">
        <v>17</v>
      </c>
      <c r="G269" s="80">
        <v>3.4</v>
      </c>
      <c r="H269" s="86">
        <v>1</v>
      </c>
      <c r="I269" s="86">
        <v>2</v>
      </c>
      <c r="J269" s="92" t="s">
        <v>268</v>
      </c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  <c r="DK269" s="81"/>
      <c r="DL269" s="81"/>
      <c r="DM269" s="81"/>
      <c r="DN269" s="81"/>
      <c r="DO269" s="81"/>
      <c r="DP269" s="81"/>
      <c r="DQ269" s="81"/>
      <c r="DR269" s="81"/>
      <c r="DS269" s="81"/>
      <c r="DT269" s="81"/>
      <c r="DU269" s="81"/>
      <c r="DV269" s="81"/>
      <c r="DW269" s="81"/>
      <c r="DX269" s="81"/>
      <c r="DY269" s="81"/>
      <c r="DZ269" s="81"/>
      <c r="EA269" s="81"/>
      <c r="EB269" s="81"/>
      <c r="EC269" s="81"/>
      <c r="ED269" s="81"/>
      <c r="EE269" s="81"/>
      <c r="EF269" s="81"/>
      <c r="EG269" s="81"/>
      <c r="EH269" s="81"/>
      <c r="EI269" s="81"/>
      <c r="EJ269" s="81"/>
      <c r="EK269" s="81"/>
      <c r="EL269" s="81"/>
      <c r="EM269" s="81"/>
      <c r="EN269" s="81"/>
      <c r="EO269" s="81"/>
      <c r="EP269" s="81"/>
      <c r="EQ269" s="81"/>
      <c r="ER269" s="81"/>
      <c r="ES269" s="81"/>
      <c r="ET269" s="81"/>
      <c r="EU269" s="81"/>
      <c r="EV269" s="81"/>
      <c r="EW269" s="81"/>
      <c r="EX269" s="81"/>
      <c r="EY269" s="81"/>
      <c r="EZ269" s="81"/>
      <c r="FA269" s="81"/>
      <c r="FB269" s="81"/>
      <c r="FC269" s="81"/>
      <c r="FD269" s="81"/>
      <c r="FE269" s="81"/>
      <c r="FF269" s="81"/>
      <c r="FG269" s="81"/>
      <c r="FH269" s="81"/>
      <c r="FI269" s="81"/>
      <c r="FJ269" s="81"/>
      <c r="FK269" s="81"/>
      <c r="FL269" s="81"/>
      <c r="FM269" s="81"/>
      <c r="FN269" s="81"/>
      <c r="FO269" s="81"/>
      <c r="FP269" s="81"/>
      <c r="FQ269" s="81"/>
      <c r="FR269" s="81"/>
      <c r="FS269" s="81"/>
      <c r="FT269" s="81"/>
      <c r="FU269" s="81"/>
      <c r="FV269" s="81"/>
      <c r="FW269" s="81"/>
      <c r="FX269" s="81"/>
      <c r="FY269" s="81"/>
      <c r="FZ269" s="81"/>
      <c r="GA269" s="81"/>
      <c r="GB269" s="81"/>
      <c r="GC269" s="81"/>
      <c r="GD269" s="81"/>
      <c r="GE269" s="81"/>
      <c r="GF269" s="81"/>
      <c r="GG269" s="81"/>
      <c r="GH269" s="81"/>
      <c r="GI269" s="81"/>
      <c r="GJ269" s="81"/>
      <c r="GK269" s="81"/>
      <c r="GL269" s="81"/>
      <c r="GM269" s="81"/>
      <c r="GN269" s="81"/>
      <c r="GO269" s="81"/>
      <c r="GP269" s="81"/>
      <c r="GQ269" s="81"/>
      <c r="GR269" s="81"/>
      <c r="GS269" s="81"/>
      <c r="GT269" s="81"/>
      <c r="GU269" s="81"/>
      <c r="GV269" s="81"/>
      <c r="GW269" s="81"/>
      <c r="GX269" s="81"/>
      <c r="GY269" s="81"/>
      <c r="GZ269" s="81"/>
      <c r="HA269" s="81"/>
      <c r="HB269" s="81"/>
      <c r="HC269" s="81"/>
      <c r="HD269" s="81"/>
      <c r="HE269" s="81"/>
      <c r="HF269" s="81"/>
      <c r="HG269" s="81"/>
      <c r="HH269" s="81"/>
      <c r="HI269" s="81"/>
      <c r="HJ269" s="81"/>
      <c r="HK269" s="81"/>
      <c r="HL269" s="81"/>
      <c r="HM269" s="81"/>
      <c r="HN269" s="81"/>
      <c r="HO269" s="81"/>
      <c r="HP269" s="81"/>
      <c r="HQ269" s="81"/>
      <c r="HR269" s="81"/>
      <c r="HS269" s="81"/>
      <c r="HT269" s="81"/>
      <c r="HU269" s="81"/>
    </row>
    <row r="270" spans="1:229" ht="12.75" customHeight="1">
      <c r="A270" s="76">
        <v>2404</v>
      </c>
      <c r="B270" s="76" t="s">
        <v>570</v>
      </c>
      <c r="C270" s="79">
        <v>21</v>
      </c>
      <c r="D270" s="78">
        <v>6.405</v>
      </c>
      <c r="E270" s="78">
        <v>2.136317395727365</v>
      </c>
      <c r="F270" s="79">
        <v>33</v>
      </c>
      <c r="G270" s="80">
        <v>1.5714285714285714</v>
      </c>
      <c r="H270" s="86">
        <v>10</v>
      </c>
      <c r="I270" s="86">
        <v>10</v>
      </c>
      <c r="J270" s="92" t="s">
        <v>268</v>
      </c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  <c r="DK270" s="81"/>
      <c r="DL270" s="81"/>
      <c r="DM270" s="81"/>
      <c r="DN270" s="81"/>
      <c r="DO270" s="81"/>
      <c r="DP270" s="81"/>
      <c r="DQ270" s="81"/>
      <c r="DR270" s="81"/>
      <c r="DS270" s="81"/>
      <c r="DT270" s="81"/>
      <c r="DU270" s="81"/>
      <c r="DV270" s="81"/>
      <c r="DW270" s="81"/>
      <c r="DX270" s="81"/>
      <c r="DY270" s="81"/>
      <c r="DZ270" s="81"/>
      <c r="EA270" s="81"/>
      <c r="EB270" s="81"/>
      <c r="EC270" s="81"/>
      <c r="ED270" s="81"/>
      <c r="EE270" s="81"/>
      <c r="EF270" s="81"/>
      <c r="EG270" s="81"/>
      <c r="EH270" s="81"/>
      <c r="EI270" s="81"/>
      <c r="EJ270" s="81"/>
      <c r="EK270" s="81"/>
      <c r="EL270" s="81"/>
      <c r="EM270" s="81"/>
      <c r="EN270" s="81"/>
      <c r="EO270" s="81"/>
      <c r="EP270" s="81"/>
      <c r="EQ270" s="81"/>
      <c r="ER270" s="81"/>
      <c r="ES270" s="81"/>
      <c r="ET270" s="81"/>
      <c r="EU270" s="81"/>
      <c r="EV270" s="81"/>
      <c r="EW270" s="81"/>
      <c r="EX270" s="81"/>
      <c r="EY270" s="81"/>
      <c r="EZ270" s="81"/>
      <c r="FA270" s="81"/>
      <c r="FB270" s="81"/>
      <c r="FC270" s="81"/>
      <c r="FD270" s="81"/>
      <c r="FE270" s="81"/>
      <c r="FF270" s="81"/>
      <c r="FG270" s="81"/>
      <c r="FH270" s="81"/>
      <c r="FI270" s="81"/>
      <c r="FJ270" s="81"/>
      <c r="FK270" s="81"/>
      <c r="FL270" s="81"/>
      <c r="FM270" s="81"/>
      <c r="FN270" s="81"/>
      <c r="FO270" s="81"/>
      <c r="FP270" s="81"/>
      <c r="FQ270" s="81"/>
      <c r="FR270" s="81"/>
      <c r="FS270" s="81"/>
      <c r="FT270" s="81"/>
      <c r="FU270" s="81"/>
      <c r="FV270" s="81"/>
      <c r="FW270" s="81"/>
      <c r="FX270" s="81"/>
      <c r="FY270" s="81"/>
      <c r="FZ270" s="81"/>
      <c r="GA270" s="81"/>
      <c r="GB270" s="81"/>
      <c r="GC270" s="81"/>
      <c r="GD270" s="81"/>
      <c r="GE270" s="81"/>
      <c r="GF270" s="81"/>
      <c r="GG270" s="81"/>
      <c r="GH270" s="81"/>
      <c r="GI270" s="81"/>
      <c r="GJ270" s="81"/>
      <c r="GK270" s="81"/>
      <c r="GL270" s="81"/>
      <c r="GM270" s="81"/>
      <c r="GN270" s="81"/>
      <c r="GO270" s="81"/>
      <c r="GP270" s="81"/>
      <c r="GQ270" s="81"/>
      <c r="GR270" s="81"/>
      <c r="GS270" s="81"/>
      <c r="GT270" s="81"/>
      <c r="GU270" s="81"/>
      <c r="GV270" s="81"/>
      <c r="GW270" s="81"/>
      <c r="GX270" s="81"/>
      <c r="GY270" s="81"/>
      <c r="GZ270" s="81"/>
      <c r="HA270" s="81"/>
      <c r="HB270" s="81"/>
      <c r="HC270" s="81"/>
      <c r="HD270" s="81"/>
      <c r="HE270" s="81"/>
      <c r="HF270" s="81"/>
      <c r="HG270" s="81"/>
      <c r="HH270" s="81"/>
      <c r="HI270" s="81"/>
      <c r="HJ270" s="81"/>
      <c r="HK270" s="81"/>
      <c r="HL270" s="81"/>
      <c r="HM270" s="81"/>
      <c r="HN270" s="81"/>
      <c r="HO270" s="81"/>
      <c r="HP270" s="81"/>
      <c r="HQ270" s="81"/>
      <c r="HR270" s="81"/>
      <c r="HS270" s="81"/>
      <c r="HT270" s="81"/>
      <c r="HU270" s="81"/>
    </row>
    <row r="271" spans="1:229" ht="12.75" customHeight="1">
      <c r="A271" s="76">
        <v>2409</v>
      </c>
      <c r="B271" s="76" t="s">
        <v>571</v>
      </c>
      <c r="C271" s="79">
        <v>20</v>
      </c>
      <c r="D271" s="78">
        <v>4.8</v>
      </c>
      <c r="E271" s="78">
        <v>2.004008016032064</v>
      </c>
      <c r="F271" s="79">
        <v>21</v>
      </c>
      <c r="G271" s="80">
        <v>1.05</v>
      </c>
      <c r="H271" s="86">
        <v>5</v>
      </c>
      <c r="I271" s="86">
        <v>15</v>
      </c>
      <c r="J271" s="92" t="s">
        <v>46</v>
      </c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  <c r="DK271" s="81"/>
      <c r="DL271" s="81"/>
      <c r="DM271" s="81"/>
      <c r="DN271" s="81"/>
      <c r="DO271" s="81"/>
      <c r="DP271" s="81"/>
      <c r="DQ271" s="81"/>
      <c r="DR271" s="81"/>
      <c r="DS271" s="81"/>
      <c r="DT271" s="81"/>
      <c r="DU271" s="81"/>
      <c r="DV271" s="81"/>
      <c r="DW271" s="81"/>
      <c r="DX271" s="81"/>
      <c r="DY271" s="81"/>
      <c r="DZ271" s="81"/>
      <c r="EA271" s="81"/>
      <c r="EB271" s="81"/>
      <c r="EC271" s="81"/>
      <c r="ED271" s="81"/>
      <c r="EE271" s="81"/>
      <c r="EF271" s="81"/>
      <c r="EG271" s="81"/>
      <c r="EH271" s="81"/>
      <c r="EI271" s="81"/>
      <c r="EJ271" s="81"/>
      <c r="EK271" s="81"/>
      <c r="EL271" s="81"/>
      <c r="EM271" s="81"/>
      <c r="EN271" s="81"/>
      <c r="EO271" s="81"/>
      <c r="EP271" s="81"/>
      <c r="EQ271" s="81"/>
      <c r="ER271" s="81"/>
      <c r="ES271" s="81"/>
      <c r="ET271" s="81"/>
      <c r="EU271" s="81"/>
      <c r="EV271" s="81"/>
      <c r="EW271" s="81"/>
      <c r="EX271" s="81"/>
      <c r="EY271" s="81"/>
      <c r="EZ271" s="81"/>
      <c r="FA271" s="81"/>
      <c r="FB271" s="81"/>
      <c r="FC271" s="81"/>
      <c r="FD271" s="81"/>
      <c r="FE271" s="81"/>
      <c r="FF271" s="81"/>
      <c r="FG271" s="81"/>
      <c r="FH271" s="81"/>
      <c r="FI271" s="81"/>
      <c r="FJ271" s="81"/>
      <c r="FK271" s="81"/>
      <c r="FL271" s="81"/>
      <c r="FM271" s="81"/>
      <c r="FN271" s="81"/>
      <c r="FO271" s="81"/>
      <c r="FP271" s="81"/>
      <c r="FQ271" s="81"/>
      <c r="FR271" s="81"/>
      <c r="FS271" s="81"/>
      <c r="FT271" s="81"/>
      <c r="FU271" s="81"/>
      <c r="FV271" s="81"/>
      <c r="FW271" s="81"/>
      <c r="FX271" s="81"/>
      <c r="FY271" s="81"/>
      <c r="FZ271" s="81"/>
      <c r="GA271" s="81"/>
      <c r="GB271" s="81"/>
      <c r="GC271" s="81"/>
      <c r="GD271" s="81"/>
      <c r="GE271" s="81"/>
      <c r="GF271" s="81"/>
      <c r="GG271" s="81"/>
      <c r="GH271" s="81"/>
      <c r="GI271" s="81"/>
      <c r="GJ271" s="81"/>
      <c r="GK271" s="81"/>
      <c r="GL271" s="81"/>
      <c r="GM271" s="81"/>
      <c r="GN271" s="81"/>
      <c r="GO271" s="81"/>
      <c r="GP271" s="81"/>
      <c r="GQ271" s="81"/>
      <c r="GR271" s="81"/>
      <c r="GS271" s="81"/>
      <c r="GT271" s="81"/>
      <c r="GU271" s="81"/>
      <c r="GV271" s="81"/>
      <c r="GW271" s="81"/>
      <c r="GX271" s="81"/>
      <c r="GY271" s="81"/>
      <c r="GZ271" s="81"/>
      <c r="HA271" s="81"/>
      <c r="HB271" s="81"/>
      <c r="HC271" s="81"/>
      <c r="HD271" s="81"/>
      <c r="HE271" s="81"/>
      <c r="HF271" s="81"/>
      <c r="HG271" s="81"/>
      <c r="HH271" s="81"/>
      <c r="HI271" s="81"/>
      <c r="HJ271" s="81"/>
      <c r="HK271" s="81"/>
      <c r="HL271" s="81"/>
      <c r="HM271" s="81"/>
      <c r="HN271" s="81"/>
      <c r="HO271" s="81"/>
      <c r="HP271" s="81"/>
      <c r="HQ271" s="81"/>
      <c r="HR271" s="81"/>
      <c r="HS271" s="81"/>
      <c r="HT271" s="81"/>
      <c r="HU271" s="81"/>
    </row>
    <row r="272" spans="1:229" ht="12.75" customHeight="1">
      <c r="A272" s="76">
        <v>2417</v>
      </c>
      <c r="B272" s="76" t="s">
        <v>572</v>
      </c>
      <c r="C272" s="79">
        <v>22</v>
      </c>
      <c r="D272" s="78">
        <v>8.5</v>
      </c>
      <c r="E272" s="78">
        <v>3.05980528511822</v>
      </c>
      <c r="F272" s="79">
        <v>36</v>
      </c>
      <c r="G272" s="80">
        <v>1.6363636363636365</v>
      </c>
      <c r="H272" s="86">
        <v>6</v>
      </c>
      <c r="I272" s="86">
        <v>16</v>
      </c>
      <c r="J272" s="92" t="s">
        <v>268</v>
      </c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  <c r="DK272" s="81"/>
      <c r="DL272" s="81"/>
      <c r="DM272" s="81"/>
      <c r="DN272" s="81"/>
      <c r="DO272" s="81"/>
      <c r="DP272" s="81"/>
      <c r="DQ272" s="81"/>
      <c r="DR272" s="81"/>
      <c r="DS272" s="81"/>
      <c r="DT272" s="81"/>
      <c r="DU272" s="81"/>
      <c r="DV272" s="81"/>
      <c r="DW272" s="81"/>
      <c r="DX272" s="81"/>
      <c r="DY272" s="81"/>
      <c r="DZ272" s="81"/>
      <c r="EA272" s="81"/>
      <c r="EB272" s="81"/>
      <c r="EC272" s="81"/>
      <c r="ED272" s="81"/>
      <c r="EE272" s="81"/>
      <c r="EF272" s="81"/>
      <c r="EG272" s="81"/>
      <c r="EH272" s="81"/>
      <c r="EI272" s="81"/>
      <c r="EJ272" s="81"/>
      <c r="EK272" s="81"/>
      <c r="EL272" s="81"/>
      <c r="EM272" s="81"/>
      <c r="EN272" s="81"/>
      <c r="EO272" s="81"/>
      <c r="EP272" s="81"/>
      <c r="EQ272" s="81"/>
      <c r="ER272" s="81"/>
      <c r="ES272" s="81"/>
      <c r="ET272" s="81"/>
      <c r="EU272" s="81"/>
      <c r="EV272" s="81"/>
      <c r="EW272" s="81"/>
      <c r="EX272" s="81"/>
      <c r="EY272" s="81"/>
      <c r="EZ272" s="81"/>
      <c r="FA272" s="81"/>
      <c r="FB272" s="81"/>
      <c r="FC272" s="81"/>
      <c r="FD272" s="81"/>
      <c r="FE272" s="81"/>
      <c r="FF272" s="81"/>
      <c r="FG272" s="81"/>
      <c r="FH272" s="81"/>
      <c r="FI272" s="81"/>
      <c r="FJ272" s="81"/>
      <c r="FK272" s="81"/>
      <c r="FL272" s="81"/>
      <c r="FM272" s="81"/>
      <c r="FN272" s="81"/>
      <c r="FO272" s="81"/>
      <c r="FP272" s="81"/>
      <c r="FQ272" s="81"/>
      <c r="FR272" s="81"/>
      <c r="FS272" s="81"/>
      <c r="FT272" s="81"/>
      <c r="FU272" s="81"/>
      <c r="FV272" s="81"/>
      <c r="FW272" s="81"/>
      <c r="FX272" s="81"/>
      <c r="FY272" s="81"/>
      <c r="FZ272" s="81"/>
      <c r="GA272" s="81"/>
      <c r="GB272" s="81"/>
      <c r="GC272" s="81"/>
      <c r="GD272" s="81"/>
      <c r="GE272" s="81"/>
      <c r="GF272" s="81"/>
      <c r="GG272" s="81"/>
      <c r="GH272" s="81"/>
      <c r="GI272" s="81"/>
      <c r="GJ272" s="81"/>
      <c r="GK272" s="81"/>
      <c r="GL272" s="81"/>
      <c r="GM272" s="81"/>
      <c r="GN272" s="81"/>
      <c r="GO272" s="81"/>
      <c r="GP272" s="81"/>
      <c r="GQ272" s="81"/>
      <c r="GR272" s="81"/>
      <c r="GS272" s="81"/>
      <c r="GT272" s="81"/>
      <c r="GU272" s="81"/>
      <c r="GV272" s="81"/>
      <c r="GW272" s="81"/>
      <c r="GX272" s="81"/>
      <c r="GY272" s="81"/>
      <c r="GZ272" s="81"/>
      <c r="HA272" s="81"/>
      <c r="HB272" s="81"/>
      <c r="HC272" s="81"/>
      <c r="HD272" s="81"/>
      <c r="HE272" s="81"/>
      <c r="HF272" s="81"/>
      <c r="HG272" s="81"/>
      <c r="HH272" s="81"/>
      <c r="HI272" s="81"/>
      <c r="HJ272" s="81"/>
      <c r="HK272" s="81"/>
      <c r="HL272" s="81"/>
      <c r="HM272" s="81"/>
      <c r="HN272" s="81"/>
      <c r="HO272" s="81"/>
      <c r="HP272" s="81"/>
      <c r="HQ272" s="81"/>
      <c r="HR272" s="81"/>
      <c r="HS272" s="81"/>
      <c r="HT272" s="81"/>
      <c r="HU272" s="81"/>
    </row>
    <row r="273" spans="1:229" ht="12.75" customHeight="1">
      <c r="A273" s="76">
        <v>2418</v>
      </c>
      <c r="B273" s="76" t="s">
        <v>573</v>
      </c>
      <c r="C273" s="79">
        <v>21</v>
      </c>
      <c r="D273" s="78">
        <v>10.317391304347826</v>
      </c>
      <c r="E273" s="78">
        <v>3.9473684210526314</v>
      </c>
      <c r="F273" s="79">
        <v>46</v>
      </c>
      <c r="G273" s="80">
        <v>2.1904761904761907</v>
      </c>
      <c r="H273" s="86">
        <v>10</v>
      </c>
      <c r="I273" s="86">
        <v>9</v>
      </c>
      <c r="J273" s="92" t="s">
        <v>268</v>
      </c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  <c r="DK273" s="81"/>
      <c r="DL273" s="81"/>
      <c r="DM273" s="81"/>
      <c r="DN273" s="81"/>
      <c r="DO273" s="81"/>
      <c r="DP273" s="81"/>
      <c r="DQ273" s="81"/>
      <c r="DR273" s="81"/>
      <c r="DS273" s="81"/>
      <c r="DT273" s="81"/>
      <c r="DU273" s="81"/>
      <c r="DV273" s="81"/>
      <c r="DW273" s="81"/>
      <c r="DX273" s="81"/>
      <c r="DY273" s="81"/>
      <c r="DZ273" s="81"/>
      <c r="EA273" s="81"/>
      <c r="EB273" s="81"/>
      <c r="EC273" s="81"/>
      <c r="ED273" s="81"/>
      <c r="EE273" s="81"/>
      <c r="EF273" s="81"/>
      <c r="EG273" s="81"/>
      <c r="EH273" s="81"/>
      <c r="EI273" s="81"/>
      <c r="EJ273" s="81"/>
      <c r="EK273" s="81"/>
      <c r="EL273" s="81"/>
      <c r="EM273" s="81"/>
      <c r="EN273" s="81"/>
      <c r="EO273" s="81"/>
      <c r="EP273" s="81"/>
      <c r="EQ273" s="81"/>
      <c r="ER273" s="81"/>
      <c r="ES273" s="81"/>
      <c r="ET273" s="81"/>
      <c r="EU273" s="81"/>
      <c r="EV273" s="81"/>
      <c r="EW273" s="81"/>
      <c r="EX273" s="81"/>
      <c r="EY273" s="81"/>
      <c r="EZ273" s="81"/>
      <c r="FA273" s="81"/>
      <c r="FB273" s="81"/>
      <c r="FC273" s="81"/>
      <c r="FD273" s="81"/>
      <c r="FE273" s="81"/>
      <c r="FF273" s="81"/>
      <c r="FG273" s="81"/>
      <c r="FH273" s="81"/>
      <c r="FI273" s="81"/>
      <c r="FJ273" s="81"/>
      <c r="FK273" s="81"/>
      <c r="FL273" s="81"/>
      <c r="FM273" s="81"/>
      <c r="FN273" s="81"/>
      <c r="FO273" s="81"/>
      <c r="FP273" s="81"/>
      <c r="FQ273" s="81"/>
      <c r="FR273" s="81"/>
      <c r="FS273" s="81"/>
      <c r="FT273" s="81"/>
      <c r="FU273" s="81"/>
      <c r="FV273" s="81"/>
      <c r="FW273" s="81"/>
      <c r="FX273" s="81"/>
      <c r="FY273" s="81"/>
      <c r="FZ273" s="81"/>
      <c r="GA273" s="81"/>
      <c r="GB273" s="81"/>
      <c r="GC273" s="81"/>
      <c r="GD273" s="81"/>
      <c r="GE273" s="81"/>
      <c r="GF273" s="81"/>
      <c r="GG273" s="81"/>
      <c r="GH273" s="81"/>
      <c r="GI273" s="81"/>
      <c r="GJ273" s="81"/>
      <c r="GK273" s="81"/>
      <c r="GL273" s="81"/>
      <c r="GM273" s="81"/>
      <c r="GN273" s="81"/>
      <c r="GO273" s="81"/>
      <c r="GP273" s="81"/>
      <c r="GQ273" s="81"/>
      <c r="GR273" s="81"/>
      <c r="GS273" s="81"/>
      <c r="GT273" s="81"/>
      <c r="GU273" s="81"/>
      <c r="GV273" s="81"/>
      <c r="GW273" s="81"/>
      <c r="GX273" s="81"/>
      <c r="GY273" s="81"/>
      <c r="GZ273" s="81"/>
      <c r="HA273" s="81"/>
      <c r="HB273" s="81"/>
      <c r="HC273" s="81"/>
      <c r="HD273" s="81"/>
      <c r="HE273" s="81"/>
      <c r="HF273" s="81"/>
      <c r="HG273" s="81"/>
      <c r="HH273" s="81"/>
      <c r="HI273" s="81"/>
      <c r="HJ273" s="81"/>
      <c r="HK273" s="81"/>
      <c r="HL273" s="81"/>
      <c r="HM273" s="81"/>
      <c r="HN273" s="81"/>
      <c r="HO273" s="81"/>
      <c r="HP273" s="81"/>
      <c r="HQ273" s="81"/>
      <c r="HR273" s="81"/>
      <c r="HS273" s="81"/>
      <c r="HT273" s="81"/>
      <c r="HU273" s="81"/>
    </row>
    <row r="274" spans="1:229" ht="12.75" customHeight="1">
      <c r="A274" s="76">
        <v>2421</v>
      </c>
      <c r="B274" s="76" t="s">
        <v>574</v>
      </c>
      <c r="C274" s="79">
        <v>29</v>
      </c>
      <c r="D274" s="78">
        <v>7.83</v>
      </c>
      <c r="E274" s="78">
        <v>2.710280373831776</v>
      </c>
      <c r="F274" s="79">
        <v>46</v>
      </c>
      <c r="G274" s="80">
        <v>1.5862068965517242</v>
      </c>
      <c r="H274" s="86">
        <v>11</v>
      </c>
      <c r="I274" s="86">
        <v>15</v>
      </c>
      <c r="J274" s="92" t="s">
        <v>268</v>
      </c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  <c r="DK274" s="81"/>
      <c r="DL274" s="81"/>
      <c r="DM274" s="81"/>
      <c r="DN274" s="81"/>
      <c r="DO274" s="81"/>
      <c r="DP274" s="81"/>
      <c r="DQ274" s="81"/>
      <c r="DR274" s="81"/>
      <c r="DS274" s="81"/>
      <c r="DT274" s="81"/>
      <c r="DU274" s="81"/>
      <c r="DV274" s="81"/>
      <c r="DW274" s="81"/>
      <c r="DX274" s="81"/>
      <c r="DY274" s="81"/>
      <c r="DZ274" s="81"/>
      <c r="EA274" s="81"/>
      <c r="EB274" s="81"/>
      <c r="EC274" s="81"/>
      <c r="ED274" s="81"/>
      <c r="EE274" s="81"/>
      <c r="EF274" s="81"/>
      <c r="EG274" s="81"/>
      <c r="EH274" s="81"/>
      <c r="EI274" s="81"/>
      <c r="EJ274" s="81"/>
      <c r="EK274" s="81"/>
      <c r="EL274" s="81"/>
      <c r="EM274" s="81"/>
      <c r="EN274" s="81"/>
      <c r="EO274" s="81"/>
      <c r="EP274" s="81"/>
      <c r="EQ274" s="81"/>
      <c r="ER274" s="81"/>
      <c r="ES274" s="81"/>
      <c r="ET274" s="81"/>
      <c r="EU274" s="81"/>
      <c r="EV274" s="81"/>
      <c r="EW274" s="81"/>
      <c r="EX274" s="81"/>
      <c r="EY274" s="81"/>
      <c r="EZ274" s="81"/>
      <c r="FA274" s="81"/>
      <c r="FB274" s="81"/>
      <c r="FC274" s="81"/>
      <c r="FD274" s="81"/>
      <c r="FE274" s="81"/>
      <c r="FF274" s="81"/>
      <c r="FG274" s="81"/>
      <c r="FH274" s="81"/>
      <c r="FI274" s="81"/>
      <c r="FJ274" s="81"/>
      <c r="FK274" s="81"/>
      <c r="FL274" s="81"/>
      <c r="FM274" s="81"/>
      <c r="FN274" s="81"/>
      <c r="FO274" s="81"/>
      <c r="FP274" s="81"/>
      <c r="FQ274" s="81"/>
      <c r="FR274" s="81"/>
      <c r="FS274" s="81"/>
      <c r="FT274" s="81"/>
      <c r="FU274" s="81"/>
      <c r="FV274" s="81"/>
      <c r="FW274" s="81"/>
      <c r="FX274" s="81"/>
      <c r="FY274" s="81"/>
      <c r="FZ274" s="81"/>
      <c r="GA274" s="81"/>
      <c r="GB274" s="81"/>
      <c r="GC274" s="81"/>
      <c r="GD274" s="81"/>
      <c r="GE274" s="81"/>
      <c r="GF274" s="81"/>
      <c r="GG274" s="81"/>
      <c r="GH274" s="81"/>
      <c r="GI274" s="81"/>
      <c r="GJ274" s="81"/>
      <c r="GK274" s="81"/>
      <c r="GL274" s="81"/>
      <c r="GM274" s="81"/>
      <c r="GN274" s="81"/>
      <c r="GO274" s="81"/>
      <c r="GP274" s="81"/>
      <c r="GQ274" s="81"/>
      <c r="GR274" s="81"/>
      <c r="GS274" s="81"/>
      <c r="GT274" s="81"/>
      <c r="GU274" s="81"/>
      <c r="GV274" s="81"/>
      <c r="GW274" s="81"/>
      <c r="GX274" s="81"/>
      <c r="GY274" s="81"/>
      <c r="GZ274" s="81"/>
      <c r="HA274" s="81"/>
      <c r="HB274" s="81"/>
      <c r="HC274" s="81"/>
      <c r="HD274" s="81"/>
      <c r="HE274" s="81"/>
      <c r="HF274" s="81"/>
      <c r="HG274" s="81"/>
      <c r="HH274" s="81"/>
      <c r="HI274" s="81"/>
      <c r="HJ274" s="81"/>
      <c r="HK274" s="81"/>
      <c r="HL274" s="81"/>
      <c r="HM274" s="81"/>
      <c r="HN274" s="81"/>
      <c r="HO274" s="81"/>
      <c r="HP274" s="81"/>
      <c r="HQ274" s="81"/>
      <c r="HR274" s="81"/>
      <c r="HS274" s="81"/>
      <c r="HT274" s="81"/>
      <c r="HU274" s="81"/>
    </row>
    <row r="275" spans="1:229" ht="12.75" customHeight="1">
      <c r="A275" s="76">
        <v>2422</v>
      </c>
      <c r="B275" s="76" t="s">
        <v>575</v>
      </c>
      <c r="C275" s="79">
        <v>12</v>
      </c>
      <c r="D275" s="78">
        <v>7.08</v>
      </c>
      <c r="E275" s="78">
        <v>2.2900763358778624</v>
      </c>
      <c r="F275" s="79">
        <v>20</v>
      </c>
      <c r="G275" s="80">
        <v>1.6666666666666667</v>
      </c>
      <c r="H275" s="86">
        <v>4</v>
      </c>
      <c r="I275" s="86">
        <v>4</v>
      </c>
      <c r="J275" s="92" t="s">
        <v>268</v>
      </c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  <c r="DK275" s="81"/>
      <c r="DL275" s="81"/>
      <c r="DM275" s="81"/>
      <c r="DN275" s="81"/>
      <c r="DO275" s="81"/>
      <c r="DP275" s="81"/>
      <c r="DQ275" s="81"/>
      <c r="DR275" s="81"/>
      <c r="DS275" s="81"/>
      <c r="DT275" s="81"/>
      <c r="DU275" s="81"/>
      <c r="DV275" s="81"/>
      <c r="DW275" s="81"/>
      <c r="DX275" s="81"/>
      <c r="DY275" s="81"/>
      <c r="DZ275" s="81"/>
      <c r="EA275" s="81"/>
      <c r="EB275" s="81"/>
      <c r="EC275" s="81"/>
      <c r="ED275" s="81"/>
      <c r="EE275" s="81"/>
      <c r="EF275" s="81"/>
      <c r="EG275" s="81"/>
      <c r="EH275" s="81"/>
      <c r="EI275" s="81"/>
      <c r="EJ275" s="81"/>
      <c r="EK275" s="81"/>
      <c r="EL275" s="81"/>
      <c r="EM275" s="81"/>
      <c r="EN275" s="81"/>
      <c r="EO275" s="81"/>
      <c r="EP275" s="81"/>
      <c r="EQ275" s="81"/>
      <c r="ER275" s="81"/>
      <c r="ES275" s="81"/>
      <c r="ET275" s="81"/>
      <c r="EU275" s="81"/>
      <c r="EV275" s="81"/>
      <c r="EW275" s="81"/>
      <c r="EX275" s="81"/>
      <c r="EY275" s="81"/>
      <c r="EZ275" s="81"/>
      <c r="FA275" s="81"/>
      <c r="FB275" s="81"/>
      <c r="FC275" s="81"/>
      <c r="FD275" s="81"/>
      <c r="FE275" s="81"/>
      <c r="FF275" s="81"/>
      <c r="FG275" s="81"/>
      <c r="FH275" s="81"/>
      <c r="FI275" s="81"/>
      <c r="FJ275" s="81"/>
      <c r="FK275" s="81"/>
      <c r="FL275" s="81"/>
      <c r="FM275" s="81"/>
      <c r="FN275" s="81"/>
      <c r="FO275" s="81"/>
      <c r="FP275" s="81"/>
      <c r="FQ275" s="81"/>
      <c r="FR275" s="81"/>
      <c r="FS275" s="81"/>
      <c r="FT275" s="81"/>
      <c r="FU275" s="81"/>
      <c r="FV275" s="81"/>
      <c r="FW275" s="81"/>
      <c r="FX275" s="81"/>
      <c r="FY275" s="81"/>
      <c r="FZ275" s="81"/>
      <c r="GA275" s="81"/>
      <c r="GB275" s="81"/>
      <c r="GC275" s="81"/>
      <c r="GD275" s="81"/>
      <c r="GE275" s="81"/>
      <c r="GF275" s="81"/>
      <c r="GG275" s="81"/>
      <c r="GH275" s="81"/>
      <c r="GI275" s="81"/>
      <c r="GJ275" s="81"/>
      <c r="GK275" s="81"/>
      <c r="GL275" s="81"/>
      <c r="GM275" s="81"/>
      <c r="GN275" s="81"/>
      <c r="GO275" s="81"/>
      <c r="GP275" s="81"/>
      <c r="GQ275" s="81"/>
      <c r="GR275" s="81"/>
      <c r="GS275" s="81"/>
      <c r="GT275" s="81"/>
      <c r="GU275" s="81"/>
      <c r="GV275" s="81"/>
      <c r="GW275" s="81"/>
      <c r="GX275" s="81"/>
      <c r="GY275" s="81"/>
      <c r="GZ275" s="81"/>
      <c r="HA275" s="81"/>
      <c r="HB275" s="81"/>
      <c r="HC275" s="81"/>
      <c r="HD275" s="81"/>
      <c r="HE275" s="81"/>
      <c r="HF275" s="81"/>
      <c r="HG275" s="81"/>
      <c r="HH275" s="81"/>
      <c r="HI275" s="81"/>
      <c r="HJ275" s="81"/>
      <c r="HK275" s="81"/>
      <c r="HL275" s="81"/>
      <c r="HM275" s="81"/>
      <c r="HN275" s="81"/>
      <c r="HO275" s="81"/>
      <c r="HP275" s="81"/>
      <c r="HQ275" s="81"/>
      <c r="HR275" s="81"/>
      <c r="HS275" s="81"/>
      <c r="HT275" s="81"/>
      <c r="HU275" s="81"/>
    </row>
    <row r="276" spans="1:229" ht="12.75" customHeight="1">
      <c r="A276" s="76">
        <v>2425</v>
      </c>
      <c r="B276" s="76" t="s">
        <v>576</v>
      </c>
      <c r="C276" s="79">
        <v>12</v>
      </c>
      <c r="D276" s="78">
        <v>7</v>
      </c>
      <c r="E276" s="78">
        <v>2.9925187032418954</v>
      </c>
      <c r="F276" s="79">
        <v>22</v>
      </c>
      <c r="G276" s="80">
        <v>1.8333333333333333</v>
      </c>
      <c r="H276" s="86">
        <v>4</v>
      </c>
      <c r="I276" s="86">
        <v>8</v>
      </c>
      <c r="J276" s="92" t="s">
        <v>46</v>
      </c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  <c r="DK276" s="81"/>
      <c r="DL276" s="81"/>
      <c r="DM276" s="81"/>
      <c r="DN276" s="81"/>
      <c r="DO276" s="81"/>
      <c r="DP276" s="81"/>
      <c r="DQ276" s="81"/>
      <c r="DR276" s="81"/>
      <c r="DS276" s="81"/>
      <c r="DT276" s="81"/>
      <c r="DU276" s="81"/>
      <c r="DV276" s="81"/>
      <c r="DW276" s="81"/>
      <c r="DX276" s="81"/>
      <c r="DY276" s="81"/>
      <c r="DZ276" s="81"/>
      <c r="EA276" s="81"/>
      <c r="EB276" s="81"/>
      <c r="EC276" s="81"/>
      <c r="ED276" s="81"/>
      <c r="EE276" s="81"/>
      <c r="EF276" s="81"/>
      <c r="EG276" s="81"/>
      <c r="EH276" s="81"/>
      <c r="EI276" s="81"/>
      <c r="EJ276" s="81"/>
      <c r="EK276" s="81"/>
      <c r="EL276" s="81"/>
      <c r="EM276" s="81"/>
      <c r="EN276" s="81"/>
      <c r="EO276" s="81"/>
      <c r="EP276" s="81"/>
      <c r="EQ276" s="81"/>
      <c r="ER276" s="81"/>
      <c r="ES276" s="81"/>
      <c r="ET276" s="81"/>
      <c r="EU276" s="81"/>
      <c r="EV276" s="81"/>
      <c r="EW276" s="81"/>
      <c r="EX276" s="81"/>
      <c r="EY276" s="81"/>
      <c r="EZ276" s="81"/>
      <c r="FA276" s="81"/>
      <c r="FB276" s="81"/>
      <c r="FC276" s="81"/>
      <c r="FD276" s="81"/>
      <c r="FE276" s="81"/>
      <c r="FF276" s="81"/>
      <c r="FG276" s="81"/>
      <c r="FH276" s="81"/>
      <c r="FI276" s="81"/>
      <c r="FJ276" s="81"/>
      <c r="FK276" s="81"/>
      <c r="FL276" s="81"/>
      <c r="FM276" s="81"/>
      <c r="FN276" s="81"/>
      <c r="FO276" s="81"/>
      <c r="FP276" s="81"/>
      <c r="FQ276" s="81"/>
      <c r="FR276" s="81"/>
      <c r="FS276" s="81"/>
      <c r="FT276" s="81"/>
      <c r="FU276" s="81"/>
      <c r="FV276" s="81"/>
      <c r="FW276" s="81"/>
      <c r="FX276" s="81"/>
      <c r="FY276" s="81"/>
      <c r="FZ276" s="81"/>
      <c r="GA276" s="81"/>
      <c r="GB276" s="81"/>
      <c r="GC276" s="81"/>
      <c r="GD276" s="81"/>
      <c r="GE276" s="81"/>
      <c r="GF276" s="81"/>
      <c r="GG276" s="81"/>
      <c r="GH276" s="81"/>
      <c r="GI276" s="81"/>
      <c r="GJ276" s="81"/>
      <c r="GK276" s="81"/>
      <c r="GL276" s="81"/>
      <c r="GM276" s="81"/>
      <c r="GN276" s="81"/>
      <c r="GO276" s="81"/>
      <c r="GP276" s="81"/>
      <c r="GQ276" s="81"/>
      <c r="GR276" s="81"/>
      <c r="GS276" s="81"/>
      <c r="GT276" s="81"/>
      <c r="GU276" s="81"/>
      <c r="GV276" s="81"/>
      <c r="GW276" s="81"/>
      <c r="GX276" s="81"/>
      <c r="GY276" s="81"/>
      <c r="GZ276" s="81"/>
      <c r="HA276" s="81"/>
      <c r="HB276" s="81"/>
      <c r="HC276" s="81"/>
      <c r="HD276" s="81"/>
      <c r="HE276" s="81"/>
      <c r="HF276" s="81"/>
      <c r="HG276" s="81"/>
      <c r="HH276" s="81"/>
      <c r="HI276" s="81"/>
      <c r="HJ276" s="81"/>
      <c r="HK276" s="81"/>
      <c r="HL276" s="81"/>
      <c r="HM276" s="81"/>
      <c r="HN276" s="81"/>
      <c r="HO276" s="81"/>
      <c r="HP276" s="81"/>
      <c r="HQ276" s="81"/>
      <c r="HR276" s="81"/>
      <c r="HS276" s="81"/>
      <c r="HT276" s="81"/>
      <c r="HU276" s="81"/>
    </row>
    <row r="277" spans="1:229" ht="12.75" customHeight="1">
      <c r="A277" s="76">
        <v>2460</v>
      </c>
      <c r="B277" s="76" t="s">
        <v>577</v>
      </c>
      <c r="C277" s="79">
        <v>28</v>
      </c>
      <c r="D277" s="78">
        <v>5.413333333333333</v>
      </c>
      <c r="E277" s="78">
        <v>2.907580477673936</v>
      </c>
      <c r="F277" s="79">
        <v>37</v>
      </c>
      <c r="G277" s="80">
        <v>1.3214285714285714</v>
      </c>
      <c r="H277" s="86">
        <v>15</v>
      </c>
      <c r="I277" s="86">
        <v>12</v>
      </c>
      <c r="J277" s="92" t="s">
        <v>268</v>
      </c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  <c r="DK277" s="81"/>
      <c r="DL277" s="81"/>
      <c r="DM277" s="81"/>
      <c r="DN277" s="81"/>
      <c r="DO277" s="81"/>
      <c r="DP277" s="81"/>
      <c r="DQ277" s="81"/>
      <c r="DR277" s="81"/>
      <c r="DS277" s="81"/>
      <c r="DT277" s="81"/>
      <c r="DU277" s="81"/>
      <c r="DV277" s="81"/>
      <c r="DW277" s="81"/>
      <c r="DX277" s="81"/>
      <c r="DY277" s="81"/>
      <c r="DZ277" s="81"/>
      <c r="EA277" s="81"/>
      <c r="EB277" s="81"/>
      <c r="EC277" s="81"/>
      <c r="ED277" s="81"/>
      <c r="EE277" s="81"/>
      <c r="EF277" s="81"/>
      <c r="EG277" s="81"/>
      <c r="EH277" s="81"/>
      <c r="EI277" s="81"/>
      <c r="EJ277" s="81"/>
      <c r="EK277" s="81"/>
      <c r="EL277" s="81"/>
      <c r="EM277" s="81"/>
      <c r="EN277" s="81"/>
      <c r="EO277" s="81"/>
      <c r="EP277" s="81"/>
      <c r="EQ277" s="81"/>
      <c r="ER277" s="81"/>
      <c r="ES277" s="81"/>
      <c r="ET277" s="81"/>
      <c r="EU277" s="81"/>
      <c r="EV277" s="81"/>
      <c r="EW277" s="81"/>
      <c r="EX277" s="81"/>
      <c r="EY277" s="81"/>
      <c r="EZ277" s="81"/>
      <c r="FA277" s="81"/>
      <c r="FB277" s="81"/>
      <c r="FC277" s="81"/>
      <c r="FD277" s="81"/>
      <c r="FE277" s="81"/>
      <c r="FF277" s="81"/>
      <c r="FG277" s="81"/>
      <c r="FH277" s="81"/>
      <c r="FI277" s="81"/>
      <c r="FJ277" s="81"/>
      <c r="FK277" s="81"/>
      <c r="FL277" s="81"/>
      <c r="FM277" s="81"/>
      <c r="FN277" s="81"/>
      <c r="FO277" s="81"/>
      <c r="FP277" s="81"/>
      <c r="FQ277" s="81"/>
      <c r="FR277" s="81"/>
      <c r="FS277" s="81"/>
      <c r="FT277" s="81"/>
      <c r="FU277" s="81"/>
      <c r="FV277" s="81"/>
      <c r="FW277" s="81"/>
      <c r="FX277" s="81"/>
      <c r="FY277" s="81"/>
      <c r="FZ277" s="81"/>
      <c r="GA277" s="81"/>
      <c r="GB277" s="81"/>
      <c r="GC277" s="81"/>
      <c r="GD277" s="81"/>
      <c r="GE277" s="81"/>
      <c r="GF277" s="81"/>
      <c r="GG277" s="81"/>
      <c r="GH277" s="81"/>
      <c r="GI277" s="81"/>
      <c r="GJ277" s="81"/>
      <c r="GK277" s="81"/>
      <c r="GL277" s="81"/>
      <c r="GM277" s="81"/>
      <c r="GN277" s="81"/>
      <c r="GO277" s="81"/>
      <c r="GP277" s="81"/>
      <c r="GQ277" s="81"/>
      <c r="GR277" s="81"/>
      <c r="GS277" s="81"/>
      <c r="GT277" s="81"/>
      <c r="GU277" s="81"/>
      <c r="GV277" s="81"/>
      <c r="GW277" s="81"/>
      <c r="GX277" s="81"/>
      <c r="GY277" s="81"/>
      <c r="GZ277" s="81"/>
      <c r="HA277" s="81"/>
      <c r="HB277" s="81"/>
      <c r="HC277" s="81"/>
      <c r="HD277" s="81"/>
      <c r="HE277" s="81"/>
      <c r="HF277" s="81"/>
      <c r="HG277" s="81"/>
      <c r="HH277" s="81"/>
      <c r="HI277" s="81"/>
      <c r="HJ277" s="81"/>
      <c r="HK277" s="81"/>
      <c r="HL277" s="81"/>
      <c r="HM277" s="81"/>
      <c r="HN277" s="81"/>
      <c r="HO277" s="81"/>
      <c r="HP277" s="81"/>
      <c r="HQ277" s="81"/>
      <c r="HR277" s="81"/>
      <c r="HS277" s="81"/>
      <c r="HT277" s="81"/>
      <c r="HU277" s="81"/>
    </row>
    <row r="278" spans="1:229" ht="12.75" customHeight="1">
      <c r="A278" s="76">
        <v>2462</v>
      </c>
      <c r="B278" s="76" t="s">
        <v>578</v>
      </c>
      <c r="C278" s="79">
        <v>42</v>
      </c>
      <c r="D278" s="78">
        <v>9.7</v>
      </c>
      <c r="E278" s="78">
        <v>3.867403314917127</v>
      </c>
      <c r="F278" s="79">
        <v>84</v>
      </c>
      <c r="G278" s="80">
        <v>2</v>
      </c>
      <c r="H278" s="86">
        <v>12</v>
      </c>
      <c r="I278" s="86">
        <v>29</v>
      </c>
      <c r="J278" s="92" t="s">
        <v>268</v>
      </c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1"/>
      <c r="DV278" s="81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1"/>
      <c r="EI278" s="81"/>
      <c r="EJ278" s="81"/>
      <c r="EK278" s="81"/>
      <c r="EL278" s="81"/>
      <c r="EM278" s="81"/>
      <c r="EN278" s="81"/>
      <c r="EO278" s="81"/>
      <c r="EP278" s="81"/>
      <c r="EQ278" s="81"/>
      <c r="ER278" s="81"/>
      <c r="ES278" s="81"/>
      <c r="ET278" s="81"/>
      <c r="EU278" s="81"/>
      <c r="EV278" s="81"/>
      <c r="EW278" s="81"/>
      <c r="EX278" s="81"/>
      <c r="EY278" s="81"/>
      <c r="EZ278" s="81"/>
      <c r="FA278" s="81"/>
      <c r="FB278" s="81"/>
      <c r="FC278" s="81"/>
      <c r="FD278" s="81"/>
      <c r="FE278" s="81"/>
      <c r="FF278" s="81"/>
      <c r="FG278" s="81"/>
      <c r="FH278" s="81"/>
      <c r="FI278" s="81"/>
      <c r="FJ278" s="81"/>
      <c r="FK278" s="81"/>
      <c r="FL278" s="81"/>
      <c r="FM278" s="81"/>
      <c r="FN278" s="81"/>
      <c r="FO278" s="81"/>
      <c r="FP278" s="81"/>
      <c r="FQ278" s="81"/>
      <c r="FR278" s="81"/>
      <c r="FS278" s="81"/>
      <c r="FT278" s="81"/>
      <c r="FU278" s="81"/>
      <c r="FV278" s="81"/>
      <c r="FW278" s="81"/>
      <c r="FX278" s="81"/>
      <c r="FY278" s="81"/>
      <c r="FZ278" s="81"/>
      <c r="GA278" s="81"/>
      <c r="GB278" s="81"/>
      <c r="GC278" s="81"/>
      <c r="GD278" s="81"/>
      <c r="GE278" s="81"/>
      <c r="GF278" s="81"/>
      <c r="GG278" s="81"/>
      <c r="GH278" s="81"/>
      <c r="GI278" s="81"/>
      <c r="GJ278" s="81"/>
      <c r="GK278" s="81"/>
      <c r="GL278" s="81"/>
      <c r="GM278" s="81"/>
      <c r="GN278" s="81"/>
      <c r="GO278" s="81"/>
      <c r="GP278" s="81"/>
      <c r="GQ278" s="81"/>
      <c r="GR278" s="81"/>
      <c r="GS278" s="81"/>
      <c r="GT278" s="81"/>
      <c r="GU278" s="81"/>
      <c r="GV278" s="81"/>
      <c r="GW278" s="81"/>
      <c r="GX278" s="81"/>
      <c r="GY278" s="81"/>
      <c r="GZ278" s="81"/>
      <c r="HA278" s="81"/>
      <c r="HB278" s="81"/>
      <c r="HC278" s="81"/>
      <c r="HD278" s="81"/>
      <c r="HE278" s="81"/>
      <c r="HF278" s="81"/>
      <c r="HG278" s="81"/>
      <c r="HH278" s="81"/>
      <c r="HI278" s="81"/>
      <c r="HJ278" s="81"/>
      <c r="HK278" s="81"/>
      <c r="HL278" s="81"/>
      <c r="HM278" s="81"/>
      <c r="HN278" s="81"/>
      <c r="HO278" s="81"/>
      <c r="HP278" s="81"/>
      <c r="HQ278" s="81"/>
      <c r="HR278" s="81"/>
      <c r="HS278" s="81"/>
      <c r="HT278" s="81"/>
      <c r="HU278" s="81"/>
    </row>
    <row r="279" spans="1:229" ht="12.75" customHeight="1">
      <c r="A279" s="76">
        <v>2463</v>
      </c>
      <c r="B279" s="76" t="s">
        <v>579</v>
      </c>
      <c r="C279" s="79">
        <v>17</v>
      </c>
      <c r="D279" s="78">
        <v>9.255555555555556</v>
      </c>
      <c r="E279" s="78">
        <v>3.2945736434108532</v>
      </c>
      <c r="F279" s="79">
        <v>19</v>
      </c>
      <c r="G279" s="80">
        <v>1.1176470588235294</v>
      </c>
      <c r="H279" s="86">
        <v>9</v>
      </c>
      <c r="I279" s="86">
        <v>8</v>
      </c>
      <c r="J279" s="92" t="s">
        <v>46</v>
      </c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  <c r="DK279" s="81"/>
      <c r="DL279" s="81"/>
      <c r="DM279" s="81"/>
      <c r="DN279" s="81"/>
      <c r="DO279" s="81"/>
      <c r="DP279" s="81"/>
      <c r="DQ279" s="81"/>
      <c r="DR279" s="81"/>
      <c r="DS279" s="81"/>
      <c r="DT279" s="81"/>
      <c r="DU279" s="81"/>
      <c r="DV279" s="81"/>
      <c r="DW279" s="81"/>
      <c r="DX279" s="81"/>
      <c r="DY279" s="81"/>
      <c r="DZ279" s="81"/>
      <c r="EA279" s="81"/>
      <c r="EB279" s="81"/>
      <c r="EC279" s="81"/>
      <c r="ED279" s="81"/>
      <c r="EE279" s="81"/>
      <c r="EF279" s="81"/>
      <c r="EG279" s="81"/>
      <c r="EH279" s="81"/>
      <c r="EI279" s="81"/>
      <c r="EJ279" s="81"/>
      <c r="EK279" s="81"/>
      <c r="EL279" s="81"/>
      <c r="EM279" s="81"/>
      <c r="EN279" s="81"/>
      <c r="EO279" s="81"/>
      <c r="EP279" s="81"/>
      <c r="EQ279" s="81"/>
      <c r="ER279" s="81"/>
      <c r="ES279" s="81"/>
      <c r="ET279" s="81"/>
      <c r="EU279" s="81"/>
      <c r="EV279" s="81"/>
      <c r="EW279" s="81"/>
      <c r="EX279" s="81"/>
      <c r="EY279" s="81"/>
      <c r="EZ279" s="81"/>
      <c r="FA279" s="81"/>
      <c r="FB279" s="81"/>
      <c r="FC279" s="81"/>
      <c r="FD279" s="81"/>
      <c r="FE279" s="81"/>
      <c r="FF279" s="81"/>
      <c r="FG279" s="81"/>
      <c r="FH279" s="81"/>
      <c r="FI279" s="81"/>
      <c r="FJ279" s="81"/>
      <c r="FK279" s="81"/>
      <c r="FL279" s="81"/>
      <c r="FM279" s="81"/>
      <c r="FN279" s="81"/>
      <c r="FO279" s="81"/>
      <c r="FP279" s="81"/>
      <c r="FQ279" s="81"/>
      <c r="FR279" s="81"/>
      <c r="FS279" s="81"/>
      <c r="FT279" s="81"/>
      <c r="FU279" s="81"/>
      <c r="FV279" s="81"/>
      <c r="FW279" s="81"/>
      <c r="FX279" s="81"/>
      <c r="FY279" s="81"/>
      <c r="FZ279" s="81"/>
      <c r="GA279" s="81"/>
      <c r="GB279" s="81"/>
      <c r="GC279" s="81"/>
      <c r="GD279" s="81"/>
      <c r="GE279" s="81"/>
      <c r="GF279" s="81"/>
      <c r="GG279" s="81"/>
      <c r="GH279" s="81"/>
      <c r="GI279" s="81"/>
      <c r="GJ279" s="81"/>
      <c r="GK279" s="81"/>
      <c r="GL279" s="81"/>
      <c r="GM279" s="81"/>
      <c r="GN279" s="81"/>
      <c r="GO279" s="81"/>
      <c r="GP279" s="81"/>
      <c r="GQ279" s="81"/>
      <c r="GR279" s="81"/>
      <c r="GS279" s="81"/>
      <c r="GT279" s="81"/>
      <c r="GU279" s="81"/>
      <c r="GV279" s="81"/>
      <c r="GW279" s="81"/>
      <c r="GX279" s="81"/>
      <c r="GY279" s="81"/>
      <c r="GZ279" s="81"/>
      <c r="HA279" s="81"/>
      <c r="HB279" s="81"/>
      <c r="HC279" s="81"/>
      <c r="HD279" s="81"/>
      <c r="HE279" s="81"/>
      <c r="HF279" s="81"/>
      <c r="HG279" s="81"/>
      <c r="HH279" s="81"/>
      <c r="HI279" s="81"/>
      <c r="HJ279" s="81"/>
      <c r="HK279" s="81"/>
      <c r="HL279" s="81"/>
      <c r="HM279" s="81"/>
      <c r="HN279" s="81"/>
      <c r="HO279" s="81"/>
      <c r="HP279" s="81"/>
      <c r="HQ279" s="81"/>
      <c r="HR279" s="81"/>
      <c r="HS279" s="81"/>
      <c r="HT279" s="81"/>
      <c r="HU279" s="81"/>
    </row>
    <row r="280" spans="1:229" ht="12.75" customHeight="1">
      <c r="A280" s="76">
        <v>2480</v>
      </c>
      <c r="B280" s="76" t="s">
        <v>580</v>
      </c>
      <c r="C280" s="79">
        <v>626</v>
      </c>
      <c r="D280" s="78">
        <v>8.080718954248365</v>
      </c>
      <c r="E280" s="78">
        <v>6.914834861371921</v>
      </c>
      <c r="F280" s="79">
        <v>1048</v>
      </c>
      <c r="G280" s="80">
        <v>1.6741214057507987</v>
      </c>
      <c r="H280" s="86">
        <v>186</v>
      </c>
      <c r="I280" s="86">
        <v>392</v>
      </c>
      <c r="J280" s="92">
        <v>48</v>
      </c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  <c r="DK280" s="81"/>
      <c r="DL280" s="81"/>
      <c r="DM280" s="81"/>
      <c r="DN280" s="81"/>
      <c r="DO280" s="81"/>
      <c r="DP280" s="81"/>
      <c r="DQ280" s="81"/>
      <c r="DR280" s="81"/>
      <c r="DS280" s="81"/>
      <c r="DT280" s="81"/>
      <c r="DU280" s="81"/>
      <c r="DV280" s="81"/>
      <c r="DW280" s="81"/>
      <c r="DX280" s="81"/>
      <c r="DY280" s="81"/>
      <c r="DZ280" s="81"/>
      <c r="EA280" s="81"/>
      <c r="EB280" s="81"/>
      <c r="EC280" s="81"/>
      <c r="ED280" s="81"/>
      <c r="EE280" s="81"/>
      <c r="EF280" s="81"/>
      <c r="EG280" s="81"/>
      <c r="EH280" s="81"/>
      <c r="EI280" s="81"/>
      <c r="EJ280" s="81"/>
      <c r="EK280" s="81"/>
      <c r="EL280" s="81"/>
      <c r="EM280" s="81"/>
      <c r="EN280" s="81"/>
      <c r="EO280" s="81"/>
      <c r="EP280" s="81"/>
      <c r="EQ280" s="81"/>
      <c r="ER280" s="81"/>
      <c r="ES280" s="81"/>
      <c r="ET280" s="81"/>
      <c r="EU280" s="81"/>
      <c r="EV280" s="81"/>
      <c r="EW280" s="81"/>
      <c r="EX280" s="81"/>
      <c r="EY280" s="81"/>
      <c r="EZ280" s="81"/>
      <c r="FA280" s="81"/>
      <c r="FB280" s="81"/>
      <c r="FC280" s="81"/>
      <c r="FD280" s="81"/>
      <c r="FE280" s="81"/>
      <c r="FF280" s="81"/>
      <c r="FG280" s="81"/>
      <c r="FH280" s="81"/>
      <c r="FI280" s="81"/>
      <c r="FJ280" s="81"/>
      <c r="FK280" s="81"/>
      <c r="FL280" s="81"/>
      <c r="FM280" s="81"/>
      <c r="FN280" s="81"/>
      <c r="FO280" s="81"/>
      <c r="FP280" s="81"/>
      <c r="FQ280" s="81"/>
      <c r="FR280" s="81"/>
      <c r="FS280" s="81"/>
      <c r="FT280" s="81"/>
      <c r="FU280" s="81"/>
      <c r="FV280" s="81"/>
      <c r="FW280" s="81"/>
      <c r="FX280" s="81"/>
      <c r="FY280" s="81"/>
      <c r="FZ280" s="81"/>
      <c r="GA280" s="81"/>
      <c r="GB280" s="81"/>
      <c r="GC280" s="81"/>
      <c r="GD280" s="81"/>
      <c r="GE280" s="81"/>
      <c r="GF280" s="81"/>
      <c r="GG280" s="81"/>
      <c r="GH280" s="81"/>
      <c r="GI280" s="81"/>
      <c r="GJ280" s="81"/>
      <c r="GK280" s="81"/>
      <c r="GL280" s="81"/>
      <c r="GM280" s="81"/>
      <c r="GN280" s="81"/>
      <c r="GO280" s="81"/>
      <c r="GP280" s="81"/>
      <c r="GQ280" s="81"/>
      <c r="GR280" s="81"/>
      <c r="GS280" s="81"/>
      <c r="GT280" s="81"/>
      <c r="GU280" s="81"/>
      <c r="GV280" s="81"/>
      <c r="GW280" s="81"/>
      <c r="GX280" s="81"/>
      <c r="GY280" s="81"/>
      <c r="GZ280" s="81"/>
      <c r="HA280" s="81"/>
      <c r="HB280" s="81"/>
      <c r="HC280" s="81"/>
      <c r="HD280" s="81"/>
      <c r="HE280" s="81"/>
      <c r="HF280" s="81"/>
      <c r="HG280" s="81"/>
      <c r="HH280" s="81"/>
      <c r="HI280" s="81"/>
      <c r="HJ280" s="81"/>
      <c r="HK280" s="81"/>
      <c r="HL280" s="81"/>
      <c r="HM280" s="81"/>
      <c r="HN280" s="81"/>
      <c r="HO280" s="81"/>
      <c r="HP280" s="81"/>
      <c r="HQ280" s="81"/>
      <c r="HR280" s="81"/>
      <c r="HS280" s="81"/>
      <c r="HT280" s="81"/>
      <c r="HU280" s="81"/>
    </row>
    <row r="281" spans="1:229" ht="12.75" customHeight="1">
      <c r="A281" s="76">
        <v>2481</v>
      </c>
      <c r="B281" s="76" t="s">
        <v>581</v>
      </c>
      <c r="C281" s="79">
        <v>53</v>
      </c>
      <c r="D281" s="78">
        <v>6.89</v>
      </c>
      <c r="E281" s="78">
        <v>3.63761153054221</v>
      </c>
      <c r="F281" s="79">
        <v>76</v>
      </c>
      <c r="G281" s="80">
        <v>1.4339622641509433</v>
      </c>
      <c r="H281" s="86">
        <v>19</v>
      </c>
      <c r="I281" s="86">
        <v>31</v>
      </c>
      <c r="J281" s="92" t="s">
        <v>268</v>
      </c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  <c r="FL281" s="81"/>
      <c r="FM281" s="81"/>
      <c r="FN281" s="81"/>
      <c r="FO281" s="81"/>
      <c r="FP281" s="81"/>
      <c r="FQ281" s="81"/>
      <c r="FR281" s="81"/>
      <c r="FS281" s="81"/>
      <c r="FT281" s="81"/>
      <c r="FU281" s="81"/>
      <c r="FV281" s="81"/>
      <c r="FW281" s="81"/>
      <c r="FX281" s="81"/>
      <c r="FY281" s="81"/>
      <c r="FZ281" s="81"/>
      <c r="GA281" s="81"/>
      <c r="GB281" s="81"/>
      <c r="GC281" s="81"/>
      <c r="GD281" s="81"/>
      <c r="GE281" s="81"/>
      <c r="GF281" s="81"/>
      <c r="GG281" s="81"/>
      <c r="GH281" s="81"/>
      <c r="GI281" s="81"/>
      <c r="GJ281" s="81"/>
      <c r="GK281" s="81"/>
      <c r="GL281" s="81"/>
      <c r="GM281" s="81"/>
      <c r="GN281" s="81"/>
      <c r="GO281" s="81"/>
      <c r="GP281" s="81"/>
      <c r="GQ281" s="81"/>
      <c r="GR281" s="81"/>
      <c r="GS281" s="81"/>
      <c r="GT281" s="81"/>
      <c r="GU281" s="81"/>
      <c r="GV281" s="81"/>
      <c r="GW281" s="81"/>
      <c r="GX281" s="81"/>
      <c r="GY281" s="81"/>
      <c r="GZ281" s="81"/>
      <c r="HA281" s="81"/>
      <c r="HB281" s="81"/>
      <c r="HC281" s="81"/>
      <c r="HD281" s="81"/>
      <c r="HE281" s="81"/>
      <c r="HF281" s="81"/>
      <c r="HG281" s="81"/>
      <c r="HH281" s="81"/>
      <c r="HI281" s="81"/>
      <c r="HJ281" s="81"/>
      <c r="HK281" s="81"/>
      <c r="HL281" s="81"/>
      <c r="HM281" s="81"/>
      <c r="HN281" s="81"/>
      <c r="HO281" s="81"/>
      <c r="HP281" s="81"/>
      <c r="HQ281" s="81"/>
      <c r="HR281" s="81"/>
      <c r="HS281" s="81"/>
      <c r="HT281" s="81"/>
      <c r="HU281" s="81"/>
    </row>
    <row r="282" spans="1:229" ht="12.75" customHeight="1">
      <c r="A282" s="76">
        <v>2482</v>
      </c>
      <c r="B282" s="76" t="s">
        <v>582</v>
      </c>
      <c r="C282" s="79">
        <v>264</v>
      </c>
      <c r="D282" s="78">
        <v>5.954887218045112</v>
      </c>
      <c r="E282" s="78">
        <v>3.4939121228163046</v>
      </c>
      <c r="F282" s="79">
        <v>447</v>
      </c>
      <c r="G282" s="80">
        <v>1.6931818181818181</v>
      </c>
      <c r="H282" s="86">
        <v>67</v>
      </c>
      <c r="I282" s="86">
        <v>183</v>
      </c>
      <c r="J282" s="92">
        <v>14</v>
      </c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  <c r="DK282" s="81"/>
      <c r="DL282" s="81"/>
      <c r="DM282" s="81"/>
      <c r="DN282" s="81"/>
      <c r="DO282" s="81"/>
      <c r="DP282" s="81"/>
      <c r="DQ282" s="81"/>
      <c r="DR282" s="81"/>
      <c r="DS282" s="81"/>
      <c r="DT282" s="81"/>
      <c r="DU282" s="81"/>
      <c r="DV282" s="81"/>
      <c r="DW282" s="81"/>
      <c r="DX282" s="81"/>
      <c r="DY282" s="81"/>
      <c r="DZ282" s="81"/>
      <c r="EA282" s="81"/>
      <c r="EB282" s="81"/>
      <c r="EC282" s="81"/>
      <c r="ED282" s="81"/>
      <c r="EE282" s="81"/>
      <c r="EF282" s="81"/>
      <c r="EG282" s="81"/>
      <c r="EH282" s="81"/>
      <c r="EI282" s="81"/>
      <c r="EJ282" s="81"/>
      <c r="EK282" s="81"/>
      <c r="EL282" s="81"/>
      <c r="EM282" s="81"/>
      <c r="EN282" s="81"/>
      <c r="EO282" s="81"/>
      <c r="EP282" s="81"/>
      <c r="EQ282" s="81"/>
      <c r="ER282" s="81"/>
      <c r="ES282" s="81"/>
      <c r="ET282" s="81"/>
      <c r="EU282" s="81"/>
      <c r="EV282" s="81"/>
      <c r="EW282" s="81"/>
      <c r="EX282" s="81"/>
      <c r="EY282" s="81"/>
      <c r="EZ282" s="81"/>
      <c r="FA282" s="81"/>
      <c r="FB282" s="81"/>
      <c r="FC282" s="81"/>
      <c r="FD282" s="81"/>
      <c r="FE282" s="81"/>
      <c r="FF282" s="81"/>
      <c r="FG282" s="81"/>
      <c r="FH282" s="81"/>
      <c r="FI282" s="81"/>
      <c r="FJ282" s="81"/>
      <c r="FK282" s="81"/>
      <c r="FL282" s="81"/>
      <c r="FM282" s="81"/>
      <c r="FN282" s="81"/>
      <c r="FO282" s="81"/>
      <c r="FP282" s="81"/>
      <c r="FQ282" s="81"/>
      <c r="FR282" s="81"/>
      <c r="FS282" s="81"/>
      <c r="FT282" s="81"/>
      <c r="FU282" s="81"/>
      <c r="FV282" s="81"/>
      <c r="FW282" s="81"/>
      <c r="FX282" s="81"/>
      <c r="FY282" s="81"/>
      <c r="FZ282" s="81"/>
      <c r="GA282" s="81"/>
      <c r="GB282" s="81"/>
      <c r="GC282" s="81"/>
      <c r="GD282" s="81"/>
      <c r="GE282" s="81"/>
      <c r="GF282" s="81"/>
      <c r="GG282" s="81"/>
      <c r="GH282" s="81"/>
      <c r="GI282" s="81"/>
      <c r="GJ282" s="81"/>
      <c r="GK282" s="81"/>
      <c r="GL282" s="81"/>
      <c r="GM282" s="81"/>
      <c r="GN282" s="81"/>
      <c r="GO282" s="81"/>
      <c r="GP282" s="81"/>
      <c r="GQ282" s="81"/>
      <c r="GR282" s="81"/>
      <c r="GS282" s="81"/>
      <c r="GT282" s="81"/>
      <c r="GU282" s="81"/>
      <c r="GV282" s="81"/>
      <c r="GW282" s="81"/>
      <c r="GX282" s="81"/>
      <c r="GY282" s="81"/>
      <c r="GZ282" s="81"/>
      <c r="HA282" s="81"/>
      <c r="HB282" s="81"/>
      <c r="HC282" s="81"/>
      <c r="HD282" s="81"/>
      <c r="HE282" s="81"/>
      <c r="HF282" s="81"/>
      <c r="HG282" s="81"/>
      <c r="HH282" s="81"/>
      <c r="HI282" s="81"/>
      <c r="HJ282" s="81"/>
      <c r="HK282" s="81"/>
      <c r="HL282" s="81"/>
      <c r="HM282" s="81"/>
      <c r="HN282" s="81"/>
      <c r="HO282" s="81"/>
      <c r="HP282" s="81"/>
      <c r="HQ282" s="81"/>
      <c r="HR282" s="81"/>
      <c r="HS282" s="81"/>
      <c r="HT282" s="81"/>
      <c r="HU282" s="81"/>
    </row>
    <row r="283" spans="1:229" ht="12.75" customHeight="1">
      <c r="A283" s="76">
        <v>2505</v>
      </c>
      <c r="B283" s="76" t="s">
        <v>583</v>
      </c>
      <c r="C283" s="79">
        <v>29</v>
      </c>
      <c r="D283" s="78">
        <v>7.3</v>
      </c>
      <c r="E283" s="78">
        <v>3.4198113207547167</v>
      </c>
      <c r="F283" s="79">
        <v>50</v>
      </c>
      <c r="G283" s="80">
        <v>1.7241379310344827</v>
      </c>
      <c r="H283" s="86">
        <v>6</v>
      </c>
      <c r="I283" s="86">
        <v>18</v>
      </c>
      <c r="J283" s="92">
        <v>4</v>
      </c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  <c r="DK283" s="81"/>
      <c r="DL283" s="81"/>
      <c r="DM283" s="81"/>
      <c r="DN283" s="81"/>
      <c r="DO283" s="81"/>
      <c r="DP283" s="81"/>
      <c r="DQ283" s="81"/>
      <c r="DR283" s="81"/>
      <c r="DS283" s="81"/>
      <c r="DT283" s="81"/>
      <c r="DU283" s="81"/>
      <c r="DV283" s="81"/>
      <c r="DW283" s="81"/>
      <c r="DX283" s="81"/>
      <c r="DY283" s="81"/>
      <c r="DZ283" s="81"/>
      <c r="EA283" s="81"/>
      <c r="EB283" s="81"/>
      <c r="EC283" s="81"/>
      <c r="ED283" s="81"/>
      <c r="EE283" s="81"/>
      <c r="EF283" s="81"/>
      <c r="EG283" s="81"/>
      <c r="EH283" s="81"/>
      <c r="EI283" s="81"/>
      <c r="EJ283" s="81"/>
      <c r="EK283" s="81"/>
      <c r="EL283" s="81"/>
      <c r="EM283" s="81"/>
      <c r="EN283" s="81"/>
      <c r="EO283" s="81"/>
      <c r="EP283" s="81"/>
      <c r="EQ283" s="81"/>
      <c r="ER283" s="81"/>
      <c r="ES283" s="81"/>
      <c r="ET283" s="81"/>
      <c r="EU283" s="81"/>
      <c r="EV283" s="81"/>
      <c r="EW283" s="81"/>
      <c r="EX283" s="81"/>
      <c r="EY283" s="81"/>
      <c r="EZ283" s="81"/>
      <c r="FA283" s="81"/>
      <c r="FB283" s="81"/>
      <c r="FC283" s="81"/>
      <c r="FD283" s="81"/>
      <c r="FE283" s="81"/>
      <c r="FF283" s="81"/>
      <c r="FG283" s="81"/>
      <c r="FH283" s="81"/>
      <c r="FI283" s="81"/>
      <c r="FJ283" s="81"/>
      <c r="FK283" s="81"/>
      <c r="FL283" s="81"/>
      <c r="FM283" s="81"/>
      <c r="FN283" s="81"/>
      <c r="FO283" s="81"/>
      <c r="FP283" s="81"/>
      <c r="FQ283" s="81"/>
      <c r="FR283" s="81"/>
      <c r="FS283" s="81"/>
      <c r="FT283" s="81"/>
      <c r="FU283" s="81"/>
      <c r="FV283" s="81"/>
      <c r="FW283" s="81"/>
      <c r="FX283" s="81"/>
      <c r="FY283" s="81"/>
      <c r="FZ283" s="81"/>
      <c r="GA283" s="81"/>
      <c r="GB283" s="81"/>
      <c r="GC283" s="81"/>
      <c r="GD283" s="81"/>
      <c r="GE283" s="81"/>
      <c r="GF283" s="81"/>
      <c r="GG283" s="81"/>
      <c r="GH283" s="81"/>
      <c r="GI283" s="81"/>
      <c r="GJ283" s="81"/>
      <c r="GK283" s="81"/>
      <c r="GL283" s="81"/>
      <c r="GM283" s="81"/>
      <c r="GN283" s="81"/>
      <c r="GO283" s="81"/>
      <c r="GP283" s="81"/>
      <c r="GQ283" s="81"/>
      <c r="GR283" s="81"/>
      <c r="GS283" s="81"/>
      <c r="GT283" s="81"/>
      <c r="GU283" s="81"/>
      <c r="GV283" s="81"/>
      <c r="GW283" s="81"/>
      <c r="GX283" s="81"/>
      <c r="GY283" s="81"/>
      <c r="GZ283" s="81"/>
      <c r="HA283" s="81"/>
      <c r="HB283" s="81"/>
      <c r="HC283" s="81"/>
      <c r="HD283" s="81"/>
      <c r="HE283" s="81"/>
      <c r="HF283" s="81"/>
      <c r="HG283" s="81"/>
      <c r="HH283" s="81"/>
      <c r="HI283" s="81"/>
      <c r="HJ283" s="81"/>
      <c r="HK283" s="81"/>
      <c r="HL283" s="81"/>
      <c r="HM283" s="81"/>
      <c r="HN283" s="81"/>
      <c r="HO283" s="81"/>
      <c r="HP283" s="81"/>
      <c r="HQ283" s="81"/>
      <c r="HR283" s="81"/>
      <c r="HS283" s="81"/>
      <c r="HT283" s="81"/>
      <c r="HU283" s="81"/>
    </row>
    <row r="284" spans="1:229" ht="12.75" customHeight="1">
      <c r="A284" s="76">
        <v>2506</v>
      </c>
      <c r="B284" s="76" t="s">
        <v>584</v>
      </c>
      <c r="C284" s="79">
        <v>12</v>
      </c>
      <c r="D284" s="78">
        <v>6.6</v>
      </c>
      <c r="E284" s="78">
        <v>2.272727272727273</v>
      </c>
      <c r="F284" s="79">
        <v>19</v>
      </c>
      <c r="G284" s="80">
        <v>1.5833333333333333</v>
      </c>
      <c r="H284" s="86">
        <v>3</v>
      </c>
      <c r="I284" s="86">
        <v>7</v>
      </c>
      <c r="J284" s="92" t="s">
        <v>268</v>
      </c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  <c r="DK284" s="81"/>
      <c r="DL284" s="81"/>
      <c r="DM284" s="81"/>
      <c r="DN284" s="81"/>
      <c r="DO284" s="81"/>
      <c r="DP284" s="81"/>
      <c r="DQ284" s="81"/>
      <c r="DR284" s="81"/>
      <c r="DS284" s="81"/>
      <c r="DT284" s="81"/>
      <c r="DU284" s="81"/>
      <c r="DV284" s="81"/>
      <c r="DW284" s="81"/>
      <c r="DX284" s="81"/>
      <c r="DY284" s="81"/>
      <c r="DZ284" s="81"/>
      <c r="EA284" s="81"/>
      <c r="EB284" s="81"/>
      <c r="EC284" s="81"/>
      <c r="ED284" s="81"/>
      <c r="EE284" s="81"/>
      <c r="EF284" s="81"/>
      <c r="EG284" s="81"/>
      <c r="EH284" s="81"/>
      <c r="EI284" s="81"/>
      <c r="EJ284" s="81"/>
      <c r="EK284" s="81"/>
      <c r="EL284" s="81"/>
      <c r="EM284" s="81"/>
      <c r="EN284" s="81"/>
      <c r="EO284" s="81"/>
      <c r="EP284" s="81"/>
      <c r="EQ284" s="81"/>
      <c r="ER284" s="81"/>
      <c r="ES284" s="81"/>
      <c r="ET284" s="81"/>
      <c r="EU284" s="81"/>
      <c r="EV284" s="81"/>
      <c r="EW284" s="81"/>
      <c r="EX284" s="81"/>
      <c r="EY284" s="81"/>
      <c r="EZ284" s="81"/>
      <c r="FA284" s="81"/>
      <c r="FB284" s="81"/>
      <c r="FC284" s="81"/>
      <c r="FD284" s="81"/>
      <c r="FE284" s="81"/>
      <c r="FF284" s="81"/>
      <c r="FG284" s="81"/>
      <c r="FH284" s="81"/>
      <c r="FI284" s="81"/>
      <c r="FJ284" s="81"/>
      <c r="FK284" s="81"/>
      <c r="FL284" s="81"/>
      <c r="FM284" s="81"/>
      <c r="FN284" s="81"/>
      <c r="FO284" s="81"/>
      <c r="FP284" s="81"/>
      <c r="FQ284" s="81"/>
      <c r="FR284" s="81"/>
      <c r="FS284" s="81"/>
      <c r="FT284" s="81"/>
      <c r="FU284" s="81"/>
      <c r="FV284" s="81"/>
      <c r="FW284" s="81"/>
      <c r="FX284" s="81"/>
      <c r="FY284" s="81"/>
      <c r="FZ284" s="81"/>
      <c r="GA284" s="81"/>
      <c r="GB284" s="81"/>
      <c r="GC284" s="81"/>
      <c r="GD284" s="81"/>
      <c r="GE284" s="81"/>
      <c r="GF284" s="81"/>
      <c r="GG284" s="81"/>
      <c r="GH284" s="81"/>
      <c r="GI284" s="81"/>
      <c r="GJ284" s="81"/>
      <c r="GK284" s="81"/>
      <c r="GL284" s="81"/>
      <c r="GM284" s="81"/>
      <c r="GN284" s="81"/>
      <c r="GO284" s="81"/>
      <c r="GP284" s="81"/>
      <c r="GQ284" s="81"/>
      <c r="GR284" s="81"/>
      <c r="GS284" s="81"/>
      <c r="GT284" s="81"/>
      <c r="GU284" s="81"/>
      <c r="GV284" s="81"/>
      <c r="GW284" s="81"/>
      <c r="GX284" s="81"/>
      <c r="GY284" s="81"/>
      <c r="GZ284" s="81"/>
      <c r="HA284" s="81"/>
      <c r="HB284" s="81"/>
      <c r="HC284" s="81"/>
      <c r="HD284" s="81"/>
      <c r="HE284" s="81"/>
      <c r="HF284" s="81"/>
      <c r="HG284" s="81"/>
      <c r="HH284" s="81"/>
      <c r="HI284" s="81"/>
      <c r="HJ284" s="81"/>
      <c r="HK284" s="81"/>
      <c r="HL284" s="81"/>
      <c r="HM284" s="81"/>
      <c r="HN284" s="81"/>
      <c r="HO284" s="81"/>
      <c r="HP284" s="81"/>
      <c r="HQ284" s="81"/>
      <c r="HR284" s="81"/>
      <c r="HS284" s="81"/>
      <c r="HT284" s="81"/>
      <c r="HU284" s="81"/>
    </row>
    <row r="285" spans="1:229" ht="12.75" customHeight="1">
      <c r="A285" s="76">
        <v>2510</v>
      </c>
      <c r="B285" s="76" t="s">
        <v>585</v>
      </c>
      <c r="C285" s="79">
        <v>47</v>
      </c>
      <c r="D285" s="78">
        <v>13.912000000000003</v>
      </c>
      <c r="E285" s="78">
        <v>5.522914218566393</v>
      </c>
      <c r="F285" s="79">
        <v>74</v>
      </c>
      <c r="G285" s="80">
        <v>1.574468085106383</v>
      </c>
      <c r="H285" s="86">
        <v>17</v>
      </c>
      <c r="I285" s="86">
        <v>26</v>
      </c>
      <c r="J285" s="92">
        <v>4</v>
      </c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  <c r="DK285" s="81"/>
      <c r="DL285" s="81"/>
      <c r="DM285" s="81"/>
      <c r="DN285" s="81"/>
      <c r="DO285" s="81"/>
      <c r="DP285" s="81"/>
      <c r="DQ285" s="81"/>
      <c r="DR285" s="81"/>
      <c r="DS285" s="81"/>
      <c r="DT285" s="81"/>
      <c r="DU285" s="81"/>
      <c r="DV285" s="81"/>
      <c r="DW285" s="81"/>
      <c r="DX285" s="81"/>
      <c r="DY285" s="81"/>
      <c r="DZ285" s="81"/>
      <c r="EA285" s="81"/>
      <c r="EB285" s="81"/>
      <c r="EC285" s="81"/>
      <c r="ED285" s="81"/>
      <c r="EE285" s="81"/>
      <c r="EF285" s="81"/>
      <c r="EG285" s="81"/>
      <c r="EH285" s="81"/>
      <c r="EI285" s="81"/>
      <c r="EJ285" s="81"/>
      <c r="EK285" s="81"/>
      <c r="EL285" s="81"/>
      <c r="EM285" s="81"/>
      <c r="EN285" s="81"/>
      <c r="EO285" s="81"/>
      <c r="EP285" s="81"/>
      <c r="EQ285" s="81"/>
      <c r="ER285" s="81"/>
      <c r="ES285" s="81"/>
      <c r="ET285" s="81"/>
      <c r="EU285" s="81"/>
      <c r="EV285" s="81"/>
      <c r="EW285" s="81"/>
      <c r="EX285" s="81"/>
      <c r="EY285" s="81"/>
      <c r="EZ285" s="81"/>
      <c r="FA285" s="81"/>
      <c r="FB285" s="81"/>
      <c r="FC285" s="81"/>
      <c r="FD285" s="81"/>
      <c r="FE285" s="81"/>
      <c r="FF285" s="81"/>
      <c r="FG285" s="81"/>
      <c r="FH285" s="81"/>
      <c r="FI285" s="81"/>
      <c r="FJ285" s="81"/>
      <c r="FK285" s="81"/>
      <c r="FL285" s="81"/>
      <c r="FM285" s="81"/>
      <c r="FN285" s="81"/>
      <c r="FO285" s="81"/>
      <c r="FP285" s="81"/>
      <c r="FQ285" s="81"/>
      <c r="FR285" s="81"/>
      <c r="FS285" s="81"/>
      <c r="FT285" s="81"/>
      <c r="FU285" s="81"/>
      <c r="FV285" s="81"/>
      <c r="FW285" s="81"/>
      <c r="FX285" s="81"/>
      <c r="FY285" s="81"/>
      <c r="FZ285" s="81"/>
      <c r="GA285" s="81"/>
      <c r="GB285" s="81"/>
      <c r="GC285" s="81"/>
      <c r="GD285" s="81"/>
      <c r="GE285" s="81"/>
      <c r="GF285" s="81"/>
      <c r="GG285" s="81"/>
      <c r="GH285" s="81"/>
      <c r="GI285" s="81"/>
      <c r="GJ285" s="81"/>
      <c r="GK285" s="81"/>
      <c r="GL285" s="81"/>
      <c r="GM285" s="81"/>
      <c r="GN285" s="81"/>
      <c r="GO285" s="81"/>
      <c r="GP285" s="81"/>
      <c r="GQ285" s="81"/>
      <c r="GR285" s="81"/>
      <c r="GS285" s="81"/>
      <c r="GT285" s="81"/>
      <c r="GU285" s="81"/>
      <c r="GV285" s="81"/>
      <c r="GW285" s="81"/>
      <c r="GX285" s="81"/>
      <c r="GY285" s="81"/>
      <c r="GZ285" s="81"/>
      <c r="HA285" s="81"/>
      <c r="HB285" s="81"/>
      <c r="HC285" s="81"/>
      <c r="HD285" s="81"/>
      <c r="HE285" s="81"/>
      <c r="HF285" s="81"/>
      <c r="HG285" s="81"/>
      <c r="HH285" s="81"/>
      <c r="HI285" s="81"/>
      <c r="HJ285" s="81"/>
      <c r="HK285" s="81"/>
      <c r="HL285" s="81"/>
      <c r="HM285" s="81"/>
      <c r="HN285" s="81"/>
      <c r="HO285" s="81"/>
      <c r="HP285" s="81"/>
      <c r="HQ285" s="81"/>
      <c r="HR285" s="81"/>
      <c r="HS285" s="81"/>
      <c r="HT285" s="81"/>
      <c r="HU285" s="81"/>
    </row>
    <row r="286" spans="1:229" ht="12.75" customHeight="1">
      <c r="A286" s="76">
        <v>2513</v>
      </c>
      <c r="B286" s="76" t="s">
        <v>586</v>
      </c>
      <c r="C286" s="79">
        <v>15</v>
      </c>
      <c r="D286" s="78">
        <v>6.6</v>
      </c>
      <c r="E286" s="78">
        <v>2.4916943521594686</v>
      </c>
      <c r="F286" s="79">
        <v>20</v>
      </c>
      <c r="G286" s="80">
        <v>1.3333333333333333</v>
      </c>
      <c r="H286" s="86">
        <v>3</v>
      </c>
      <c r="I286" s="86">
        <v>10</v>
      </c>
      <c r="J286" s="92" t="s">
        <v>268</v>
      </c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  <c r="DK286" s="81"/>
      <c r="DL286" s="81"/>
      <c r="DM286" s="81"/>
      <c r="DN286" s="81"/>
      <c r="DO286" s="81"/>
      <c r="DP286" s="81"/>
      <c r="DQ286" s="81"/>
      <c r="DR286" s="81"/>
      <c r="DS286" s="81"/>
      <c r="DT286" s="81"/>
      <c r="DU286" s="81"/>
      <c r="DV286" s="81"/>
      <c r="DW286" s="81"/>
      <c r="DX286" s="81"/>
      <c r="DY286" s="81"/>
      <c r="DZ286" s="81"/>
      <c r="EA286" s="81"/>
      <c r="EB286" s="81"/>
      <c r="EC286" s="81"/>
      <c r="ED286" s="81"/>
      <c r="EE286" s="81"/>
      <c r="EF286" s="81"/>
      <c r="EG286" s="81"/>
      <c r="EH286" s="81"/>
      <c r="EI286" s="81"/>
      <c r="EJ286" s="81"/>
      <c r="EK286" s="81"/>
      <c r="EL286" s="81"/>
      <c r="EM286" s="81"/>
      <c r="EN286" s="81"/>
      <c r="EO286" s="81"/>
      <c r="EP286" s="81"/>
      <c r="EQ286" s="81"/>
      <c r="ER286" s="81"/>
      <c r="ES286" s="81"/>
      <c r="ET286" s="81"/>
      <c r="EU286" s="81"/>
      <c r="EV286" s="81"/>
      <c r="EW286" s="81"/>
      <c r="EX286" s="81"/>
      <c r="EY286" s="81"/>
      <c r="EZ286" s="81"/>
      <c r="FA286" s="81"/>
      <c r="FB286" s="81"/>
      <c r="FC286" s="81"/>
      <c r="FD286" s="81"/>
      <c r="FE286" s="81"/>
      <c r="FF286" s="81"/>
      <c r="FG286" s="81"/>
      <c r="FH286" s="81"/>
      <c r="FI286" s="81"/>
      <c r="FJ286" s="81"/>
      <c r="FK286" s="81"/>
      <c r="FL286" s="81"/>
      <c r="FM286" s="81"/>
      <c r="FN286" s="81"/>
      <c r="FO286" s="81"/>
      <c r="FP286" s="81"/>
      <c r="FQ286" s="81"/>
      <c r="FR286" s="81"/>
      <c r="FS286" s="81"/>
      <c r="FT286" s="81"/>
      <c r="FU286" s="81"/>
      <c r="FV286" s="81"/>
      <c r="FW286" s="81"/>
      <c r="FX286" s="81"/>
      <c r="FY286" s="81"/>
      <c r="FZ286" s="81"/>
      <c r="GA286" s="81"/>
      <c r="GB286" s="81"/>
      <c r="GC286" s="81"/>
      <c r="GD286" s="81"/>
      <c r="GE286" s="81"/>
      <c r="GF286" s="81"/>
      <c r="GG286" s="81"/>
      <c r="GH286" s="81"/>
      <c r="GI286" s="81"/>
      <c r="GJ286" s="81"/>
      <c r="GK286" s="81"/>
      <c r="GL286" s="81"/>
      <c r="GM286" s="81"/>
      <c r="GN286" s="81"/>
      <c r="GO286" s="81"/>
      <c r="GP286" s="81"/>
      <c r="GQ286" s="81"/>
      <c r="GR286" s="81"/>
      <c r="GS286" s="81"/>
      <c r="GT286" s="81"/>
      <c r="GU286" s="81"/>
      <c r="GV286" s="81"/>
      <c r="GW286" s="81"/>
      <c r="GX286" s="81"/>
      <c r="GY286" s="81"/>
      <c r="GZ286" s="81"/>
      <c r="HA286" s="81"/>
      <c r="HB286" s="81"/>
      <c r="HC286" s="81"/>
      <c r="HD286" s="81"/>
      <c r="HE286" s="81"/>
      <c r="HF286" s="81"/>
      <c r="HG286" s="81"/>
      <c r="HH286" s="81"/>
      <c r="HI286" s="81"/>
      <c r="HJ286" s="81"/>
      <c r="HK286" s="81"/>
      <c r="HL286" s="81"/>
      <c r="HM286" s="81"/>
      <c r="HN286" s="81"/>
      <c r="HO286" s="81"/>
      <c r="HP286" s="81"/>
      <c r="HQ286" s="81"/>
      <c r="HR286" s="81"/>
      <c r="HS286" s="81"/>
      <c r="HT286" s="81"/>
      <c r="HU286" s="81"/>
    </row>
    <row r="287" spans="1:229" ht="12.75" customHeight="1">
      <c r="A287" s="76">
        <v>2514</v>
      </c>
      <c r="B287" s="76" t="s">
        <v>587</v>
      </c>
      <c r="C287" s="79">
        <v>78</v>
      </c>
      <c r="D287" s="78">
        <v>7.40506329113924</v>
      </c>
      <c r="E287" s="78">
        <v>4.457142857142857</v>
      </c>
      <c r="F287" s="79">
        <v>121</v>
      </c>
      <c r="G287" s="80">
        <v>1.5512820512820513</v>
      </c>
      <c r="H287" s="86">
        <v>19</v>
      </c>
      <c r="I287" s="86">
        <v>51</v>
      </c>
      <c r="J287" s="92">
        <v>9</v>
      </c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  <c r="DK287" s="81"/>
      <c r="DL287" s="81"/>
      <c r="DM287" s="81"/>
      <c r="DN287" s="81"/>
      <c r="DO287" s="81"/>
      <c r="DP287" s="81"/>
      <c r="DQ287" s="81"/>
      <c r="DR287" s="81"/>
      <c r="DS287" s="81"/>
      <c r="DT287" s="81"/>
      <c r="DU287" s="81"/>
      <c r="DV287" s="81"/>
      <c r="DW287" s="81"/>
      <c r="DX287" s="81"/>
      <c r="DY287" s="81"/>
      <c r="DZ287" s="81"/>
      <c r="EA287" s="81"/>
      <c r="EB287" s="81"/>
      <c r="EC287" s="81"/>
      <c r="ED287" s="81"/>
      <c r="EE287" s="81"/>
      <c r="EF287" s="81"/>
      <c r="EG287" s="81"/>
      <c r="EH287" s="81"/>
      <c r="EI287" s="81"/>
      <c r="EJ287" s="81"/>
      <c r="EK287" s="81"/>
      <c r="EL287" s="81"/>
      <c r="EM287" s="81"/>
      <c r="EN287" s="81"/>
      <c r="EO287" s="81"/>
      <c r="EP287" s="81"/>
      <c r="EQ287" s="81"/>
      <c r="ER287" s="81"/>
      <c r="ES287" s="81"/>
      <c r="ET287" s="81"/>
      <c r="EU287" s="81"/>
      <c r="EV287" s="81"/>
      <c r="EW287" s="81"/>
      <c r="EX287" s="81"/>
      <c r="EY287" s="81"/>
      <c r="EZ287" s="81"/>
      <c r="FA287" s="81"/>
      <c r="FB287" s="81"/>
      <c r="FC287" s="81"/>
      <c r="FD287" s="81"/>
      <c r="FE287" s="81"/>
      <c r="FF287" s="81"/>
      <c r="FG287" s="81"/>
      <c r="FH287" s="81"/>
      <c r="FI287" s="81"/>
      <c r="FJ287" s="81"/>
      <c r="FK287" s="81"/>
      <c r="FL287" s="81"/>
      <c r="FM287" s="81"/>
      <c r="FN287" s="81"/>
      <c r="FO287" s="81"/>
      <c r="FP287" s="81"/>
      <c r="FQ287" s="81"/>
      <c r="FR287" s="81"/>
      <c r="FS287" s="81"/>
      <c r="FT287" s="81"/>
      <c r="FU287" s="81"/>
      <c r="FV287" s="81"/>
      <c r="FW287" s="81"/>
      <c r="FX287" s="81"/>
      <c r="FY287" s="81"/>
      <c r="FZ287" s="81"/>
      <c r="GA287" s="81"/>
      <c r="GB287" s="81"/>
      <c r="GC287" s="81"/>
      <c r="GD287" s="81"/>
      <c r="GE287" s="81"/>
      <c r="GF287" s="81"/>
      <c r="GG287" s="81"/>
      <c r="GH287" s="81"/>
      <c r="GI287" s="81"/>
      <c r="GJ287" s="81"/>
      <c r="GK287" s="81"/>
      <c r="GL287" s="81"/>
      <c r="GM287" s="81"/>
      <c r="GN287" s="81"/>
      <c r="GO287" s="81"/>
      <c r="GP287" s="81"/>
      <c r="GQ287" s="81"/>
      <c r="GR287" s="81"/>
      <c r="GS287" s="81"/>
      <c r="GT287" s="81"/>
      <c r="GU287" s="81"/>
      <c r="GV287" s="81"/>
      <c r="GW287" s="81"/>
      <c r="GX287" s="81"/>
      <c r="GY287" s="81"/>
      <c r="GZ287" s="81"/>
      <c r="HA287" s="81"/>
      <c r="HB287" s="81"/>
      <c r="HC287" s="81"/>
      <c r="HD287" s="81"/>
      <c r="HE287" s="81"/>
      <c r="HF287" s="81"/>
      <c r="HG287" s="81"/>
      <c r="HH287" s="81"/>
      <c r="HI287" s="81"/>
      <c r="HJ287" s="81"/>
      <c r="HK287" s="81"/>
      <c r="HL287" s="81"/>
      <c r="HM287" s="81"/>
      <c r="HN287" s="81"/>
      <c r="HO287" s="81"/>
      <c r="HP287" s="81"/>
      <c r="HQ287" s="81"/>
      <c r="HR287" s="81"/>
      <c r="HS287" s="81"/>
      <c r="HT287" s="81"/>
      <c r="HU287" s="81"/>
    </row>
    <row r="288" spans="1:229" ht="12.75" customHeight="1">
      <c r="A288" s="76">
        <v>2518</v>
      </c>
      <c r="B288" s="76" t="s">
        <v>588</v>
      </c>
      <c r="C288" s="79">
        <v>22</v>
      </c>
      <c r="D288" s="78">
        <v>7.333333333333333</v>
      </c>
      <c r="E288" s="78">
        <v>3.273809523809524</v>
      </c>
      <c r="F288" s="79">
        <v>49</v>
      </c>
      <c r="G288" s="80">
        <v>2.227272727272727</v>
      </c>
      <c r="H288" s="86">
        <v>8</v>
      </c>
      <c r="I288" s="86">
        <v>11</v>
      </c>
      <c r="J288" s="92">
        <v>4</v>
      </c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  <c r="DK288" s="81"/>
      <c r="DL288" s="81"/>
      <c r="DM288" s="81"/>
      <c r="DN288" s="81"/>
      <c r="DO288" s="81"/>
      <c r="DP288" s="81"/>
      <c r="DQ288" s="81"/>
      <c r="DR288" s="81"/>
      <c r="DS288" s="81"/>
      <c r="DT288" s="81"/>
      <c r="DU288" s="81"/>
      <c r="DV288" s="81"/>
      <c r="DW288" s="81"/>
      <c r="DX288" s="81"/>
      <c r="DY288" s="81"/>
      <c r="DZ288" s="81"/>
      <c r="EA288" s="81"/>
      <c r="EB288" s="81"/>
      <c r="EC288" s="81"/>
      <c r="ED288" s="81"/>
      <c r="EE288" s="81"/>
      <c r="EF288" s="81"/>
      <c r="EG288" s="81"/>
      <c r="EH288" s="81"/>
      <c r="EI288" s="81"/>
      <c r="EJ288" s="81"/>
      <c r="EK288" s="81"/>
      <c r="EL288" s="81"/>
      <c r="EM288" s="81"/>
      <c r="EN288" s="81"/>
      <c r="EO288" s="81"/>
      <c r="EP288" s="81"/>
      <c r="EQ288" s="81"/>
      <c r="ER288" s="81"/>
      <c r="ES288" s="81"/>
      <c r="ET288" s="81"/>
      <c r="EU288" s="81"/>
      <c r="EV288" s="81"/>
      <c r="EW288" s="81"/>
      <c r="EX288" s="81"/>
      <c r="EY288" s="81"/>
      <c r="EZ288" s="81"/>
      <c r="FA288" s="81"/>
      <c r="FB288" s="81"/>
      <c r="FC288" s="81"/>
      <c r="FD288" s="81"/>
      <c r="FE288" s="81"/>
      <c r="FF288" s="81"/>
      <c r="FG288" s="81"/>
      <c r="FH288" s="81"/>
      <c r="FI288" s="81"/>
      <c r="FJ288" s="81"/>
      <c r="FK288" s="81"/>
      <c r="FL288" s="81"/>
      <c r="FM288" s="81"/>
      <c r="FN288" s="81"/>
      <c r="FO288" s="81"/>
      <c r="FP288" s="81"/>
      <c r="FQ288" s="81"/>
      <c r="FR288" s="81"/>
      <c r="FS288" s="81"/>
      <c r="FT288" s="81"/>
      <c r="FU288" s="81"/>
      <c r="FV288" s="81"/>
      <c r="FW288" s="81"/>
      <c r="FX288" s="81"/>
      <c r="FY288" s="81"/>
      <c r="FZ288" s="81"/>
      <c r="GA288" s="81"/>
      <c r="GB288" s="81"/>
      <c r="GC288" s="81"/>
      <c r="GD288" s="81"/>
      <c r="GE288" s="81"/>
      <c r="GF288" s="81"/>
      <c r="GG288" s="81"/>
      <c r="GH288" s="81"/>
      <c r="GI288" s="81"/>
      <c r="GJ288" s="81"/>
      <c r="GK288" s="81"/>
      <c r="GL288" s="81"/>
      <c r="GM288" s="81"/>
      <c r="GN288" s="81"/>
      <c r="GO288" s="81"/>
      <c r="GP288" s="81"/>
      <c r="GQ288" s="81"/>
      <c r="GR288" s="81"/>
      <c r="GS288" s="81"/>
      <c r="GT288" s="81"/>
      <c r="GU288" s="81"/>
      <c r="GV288" s="81"/>
      <c r="GW288" s="81"/>
      <c r="GX288" s="81"/>
      <c r="GY288" s="81"/>
      <c r="GZ288" s="81"/>
      <c r="HA288" s="81"/>
      <c r="HB288" s="81"/>
      <c r="HC288" s="81"/>
      <c r="HD288" s="81"/>
      <c r="HE288" s="81"/>
      <c r="HF288" s="81"/>
      <c r="HG288" s="81"/>
      <c r="HH288" s="81"/>
      <c r="HI288" s="81"/>
      <c r="HJ288" s="81"/>
      <c r="HK288" s="81"/>
      <c r="HL288" s="81"/>
      <c r="HM288" s="81"/>
      <c r="HN288" s="81"/>
      <c r="HO288" s="81"/>
      <c r="HP288" s="81"/>
      <c r="HQ288" s="81"/>
      <c r="HR288" s="81"/>
      <c r="HS288" s="81"/>
      <c r="HT288" s="81"/>
      <c r="HU288" s="81"/>
    </row>
    <row r="289" spans="1:229" ht="12.75" customHeight="1">
      <c r="A289" s="76">
        <v>2521</v>
      </c>
      <c r="B289" s="76" t="s">
        <v>589</v>
      </c>
      <c r="C289" s="79">
        <v>29</v>
      </c>
      <c r="D289" s="78">
        <v>8</v>
      </c>
      <c r="E289" s="78">
        <v>2.905811623246493</v>
      </c>
      <c r="F289" s="79">
        <v>39</v>
      </c>
      <c r="G289" s="80">
        <v>1.3448275862068966</v>
      </c>
      <c r="H289" s="86">
        <v>11</v>
      </c>
      <c r="I289" s="86">
        <v>16</v>
      </c>
      <c r="J289" s="92" t="s">
        <v>268</v>
      </c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  <c r="DK289" s="81"/>
      <c r="DL289" s="81"/>
      <c r="DM289" s="81"/>
      <c r="DN289" s="81"/>
      <c r="DO289" s="81"/>
      <c r="DP289" s="81"/>
      <c r="DQ289" s="81"/>
      <c r="DR289" s="81"/>
      <c r="DS289" s="81"/>
      <c r="DT289" s="81"/>
      <c r="DU289" s="81"/>
      <c r="DV289" s="81"/>
      <c r="DW289" s="81"/>
      <c r="DX289" s="81"/>
      <c r="DY289" s="81"/>
      <c r="DZ289" s="81"/>
      <c r="EA289" s="81"/>
      <c r="EB289" s="81"/>
      <c r="EC289" s="81"/>
      <c r="ED289" s="81"/>
      <c r="EE289" s="81"/>
      <c r="EF289" s="81"/>
      <c r="EG289" s="81"/>
      <c r="EH289" s="81"/>
      <c r="EI289" s="81"/>
      <c r="EJ289" s="81"/>
      <c r="EK289" s="81"/>
      <c r="EL289" s="81"/>
      <c r="EM289" s="81"/>
      <c r="EN289" s="81"/>
      <c r="EO289" s="81"/>
      <c r="EP289" s="81"/>
      <c r="EQ289" s="81"/>
      <c r="ER289" s="81"/>
      <c r="ES289" s="81"/>
      <c r="ET289" s="81"/>
      <c r="EU289" s="81"/>
      <c r="EV289" s="81"/>
      <c r="EW289" s="81"/>
      <c r="EX289" s="81"/>
      <c r="EY289" s="81"/>
      <c r="EZ289" s="81"/>
      <c r="FA289" s="81"/>
      <c r="FB289" s="81"/>
      <c r="FC289" s="81"/>
      <c r="FD289" s="81"/>
      <c r="FE289" s="81"/>
      <c r="FF289" s="81"/>
      <c r="FG289" s="81"/>
      <c r="FH289" s="81"/>
      <c r="FI289" s="81"/>
      <c r="FJ289" s="81"/>
      <c r="FK289" s="81"/>
      <c r="FL289" s="81"/>
      <c r="FM289" s="81"/>
      <c r="FN289" s="81"/>
      <c r="FO289" s="81"/>
      <c r="FP289" s="81"/>
      <c r="FQ289" s="81"/>
      <c r="FR289" s="81"/>
      <c r="FS289" s="81"/>
      <c r="FT289" s="81"/>
      <c r="FU289" s="81"/>
      <c r="FV289" s="81"/>
      <c r="FW289" s="81"/>
      <c r="FX289" s="81"/>
      <c r="FY289" s="81"/>
      <c r="FZ289" s="81"/>
      <c r="GA289" s="81"/>
      <c r="GB289" s="81"/>
      <c r="GC289" s="81"/>
      <c r="GD289" s="81"/>
      <c r="GE289" s="81"/>
      <c r="GF289" s="81"/>
      <c r="GG289" s="81"/>
      <c r="GH289" s="81"/>
      <c r="GI289" s="81"/>
      <c r="GJ289" s="81"/>
      <c r="GK289" s="81"/>
      <c r="GL289" s="81"/>
      <c r="GM289" s="81"/>
      <c r="GN289" s="81"/>
      <c r="GO289" s="81"/>
      <c r="GP289" s="81"/>
      <c r="GQ289" s="81"/>
      <c r="GR289" s="81"/>
      <c r="GS289" s="81"/>
      <c r="GT289" s="81"/>
      <c r="GU289" s="81"/>
      <c r="GV289" s="81"/>
      <c r="GW289" s="81"/>
      <c r="GX289" s="81"/>
      <c r="GY289" s="81"/>
      <c r="GZ289" s="81"/>
      <c r="HA289" s="81"/>
      <c r="HB289" s="81"/>
      <c r="HC289" s="81"/>
      <c r="HD289" s="81"/>
      <c r="HE289" s="81"/>
      <c r="HF289" s="81"/>
      <c r="HG289" s="81"/>
      <c r="HH289" s="81"/>
      <c r="HI289" s="81"/>
      <c r="HJ289" s="81"/>
      <c r="HK289" s="81"/>
      <c r="HL289" s="81"/>
      <c r="HM289" s="81"/>
      <c r="HN289" s="81"/>
      <c r="HO289" s="81"/>
      <c r="HP289" s="81"/>
      <c r="HQ289" s="81"/>
      <c r="HR289" s="81"/>
      <c r="HS289" s="81"/>
      <c r="HT289" s="81"/>
      <c r="HU289" s="81"/>
    </row>
    <row r="290" spans="1:229" ht="12.75" customHeight="1">
      <c r="A290" s="76">
        <v>2523</v>
      </c>
      <c r="B290" s="76" t="s">
        <v>590</v>
      </c>
      <c r="C290" s="79">
        <v>78</v>
      </c>
      <c r="D290" s="78">
        <v>6.6083333333333325</v>
      </c>
      <c r="E290" s="78">
        <v>6.041828040278854</v>
      </c>
      <c r="F290" s="79">
        <v>142</v>
      </c>
      <c r="G290" s="80">
        <v>1.8205128205128205</v>
      </c>
      <c r="H290" s="86">
        <v>20</v>
      </c>
      <c r="I290" s="86">
        <v>56</v>
      </c>
      <c r="J290" s="92" t="s">
        <v>268</v>
      </c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  <c r="DK290" s="81"/>
      <c r="DL290" s="81"/>
      <c r="DM290" s="81"/>
      <c r="DN290" s="81"/>
      <c r="DO290" s="81"/>
      <c r="DP290" s="81"/>
      <c r="DQ290" s="81"/>
      <c r="DR290" s="81"/>
      <c r="DS290" s="81"/>
      <c r="DT290" s="81"/>
      <c r="DU290" s="81"/>
      <c r="DV290" s="81"/>
      <c r="DW290" s="81"/>
      <c r="DX290" s="81"/>
      <c r="DY290" s="81"/>
      <c r="DZ290" s="81"/>
      <c r="EA290" s="81"/>
      <c r="EB290" s="81"/>
      <c r="EC290" s="81"/>
      <c r="ED290" s="81"/>
      <c r="EE290" s="81"/>
      <c r="EF290" s="81"/>
      <c r="EG290" s="81"/>
      <c r="EH290" s="81"/>
      <c r="EI290" s="81"/>
      <c r="EJ290" s="81"/>
      <c r="EK290" s="81"/>
      <c r="EL290" s="81"/>
      <c r="EM290" s="81"/>
      <c r="EN290" s="81"/>
      <c r="EO290" s="81"/>
      <c r="EP290" s="81"/>
      <c r="EQ290" s="81"/>
      <c r="ER290" s="81"/>
      <c r="ES290" s="81"/>
      <c r="ET290" s="81"/>
      <c r="EU290" s="81"/>
      <c r="EV290" s="81"/>
      <c r="EW290" s="81"/>
      <c r="EX290" s="81"/>
      <c r="EY290" s="81"/>
      <c r="EZ290" s="81"/>
      <c r="FA290" s="81"/>
      <c r="FB290" s="81"/>
      <c r="FC290" s="81"/>
      <c r="FD290" s="81"/>
      <c r="FE290" s="81"/>
      <c r="FF290" s="81"/>
      <c r="FG290" s="81"/>
      <c r="FH290" s="81"/>
      <c r="FI290" s="81"/>
      <c r="FJ290" s="81"/>
      <c r="FK290" s="81"/>
      <c r="FL290" s="81"/>
      <c r="FM290" s="81"/>
      <c r="FN290" s="81"/>
      <c r="FO290" s="81"/>
      <c r="FP290" s="81"/>
      <c r="FQ290" s="81"/>
      <c r="FR290" s="81"/>
      <c r="FS290" s="81"/>
      <c r="FT290" s="81"/>
      <c r="FU290" s="81"/>
      <c r="FV290" s="81"/>
      <c r="FW290" s="81"/>
      <c r="FX290" s="81"/>
      <c r="FY290" s="81"/>
      <c r="FZ290" s="81"/>
      <c r="GA290" s="81"/>
      <c r="GB290" s="81"/>
      <c r="GC290" s="81"/>
      <c r="GD290" s="81"/>
      <c r="GE290" s="81"/>
      <c r="GF290" s="81"/>
      <c r="GG290" s="81"/>
      <c r="GH290" s="81"/>
      <c r="GI290" s="81"/>
      <c r="GJ290" s="81"/>
      <c r="GK290" s="81"/>
      <c r="GL290" s="81"/>
      <c r="GM290" s="81"/>
      <c r="GN290" s="81"/>
      <c r="GO290" s="81"/>
      <c r="GP290" s="81"/>
      <c r="GQ290" s="81"/>
      <c r="GR290" s="81"/>
      <c r="GS290" s="81"/>
      <c r="GT290" s="81"/>
      <c r="GU290" s="81"/>
      <c r="GV290" s="81"/>
      <c r="GW290" s="81"/>
      <c r="GX290" s="81"/>
      <c r="GY290" s="81"/>
      <c r="GZ290" s="81"/>
      <c r="HA290" s="81"/>
      <c r="HB290" s="81"/>
      <c r="HC290" s="81"/>
      <c r="HD290" s="81"/>
      <c r="HE290" s="81"/>
      <c r="HF290" s="81"/>
      <c r="HG290" s="81"/>
      <c r="HH290" s="81"/>
      <c r="HI290" s="81"/>
      <c r="HJ290" s="81"/>
      <c r="HK290" s="81"/>
      <c r="HL290" s="81"/>
      <c r="HM290" s="81"/>
      <c r="HN290" s="81"/>
      <c r="HO290" s="81"/>
      <c r="HP290" s="81"/>
      <c r="HQ290" s="81"/>
      <c r="HR290" s="81"/>
      <c r="HS290" s="81"/>
      <c r="HT290" s="81"/>
      <c r="HU290" s="81"/>
    </row>
    <row r="291" spans="1:229" ht="12.75" customHeight="1">
      <c r="A291" s="76">
        <v>2560</v>
      </c>
      <c r="B291" s="76" t="s">
        <v>591</v>
      </c>
      <c r="C291" s="79">
        <v>41</v>
      </c>
      <c r="D291" s="78">
        <v>8.004761904761905</v>
      </c>
      <c r="E291" s="78">
        <v>4.500548847420418</v>
      </c>
      <c r="F291" s="79">
        <v>59</v>
      </c>
      <c r="G291" s="80">
        <v>1.4390243902439024</v>
      </c>
      <c r="H291" s="86">
        <v>9</v>
      </c>
      <c r="I291" s="86">
        <v>33</v>
      </c>
      <c r="J291" s="92" t="s">
        <v>46</v>
      </c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  <c r="DK291" s="81"/>
      <c r="DL291" s="81"/>
      <c r="DM291" s="81"/>
      <c r="DN291" s="81"/>
      <c r="DO291" s="81"/>
      <c r="DP291" s="81"/>
      <c r="DQ291" s="81"/>
      <c r="DR291" s="81"/>
      <c r="DS291" s="81"/>
      <c r="DT291" s="81"/>
      <c r="DU291" s="81"/>
      <c r="DV291" s="81"/>
      <c r="DW291" s="81"/>
      <c r="DX291" s="81"/>
      <c r="DY291" s="81"/>
      <c r="DZ291" s="81"/>
      <c r="EA291" s="81"/>
      <c r="EB291" s="81"/>
      <c r="EC291" s="81"/>
      <c r="ED291" s="81"/>
      <c r="EE291" s="81"/>
      <c r="EF291" s="81"/>
      <c r="EG291" s="81"/>
      <c r="EH291" s="81"/>
      <c r="EI291" s="81"/>
      <c r="EJ291" s="81"/>
      <c r="EK291" s="81"/>
      <c r="EL291" s="81"/>
      <c r="EM291" s="81"/>
      <c r="EN291" s="81"/>
      <c r="EO291" s="81"/>
      <c r="EP291" s="81"/>
      <c r="EQ291" s="81"/>
      <c r="ER291" s="81"/>
      <c r="ES291" s="81"/>
      <c r="ET291" s="81"/>
      <c r="EU291" s="81"/>
      <c r="EV291" s="81"/>
      <c r="EW291" s="81"/>
      <c r="EX291" s="81"/>
      <c r="EY291" s="81"/>
      <c r="EZ291" s="81"/>
      <c r="FA291" s="81"/>
      <c r="FB291" s="81"/>
      <c r="FC291" s="81"/>
      <c r="FD291" s="81"/>
      <c r="FE291" s="81"/>
      <c r="FF291" s="81"/>
      <c r="FG291" s="81"/>
      <c r="FH291" s="81"/>
      <c r="FI291" s="81"/>
      <c r="FJ291" s="81"/>
      <c r="FK291" s="81"/>
      <c r="FL291" s="81"/>
      <c r="FM291" s="81"/>
      <c r="FN291" s="81"/>
      <c r="FO291" s="81"/>
      <c r="FP291" s="81"/>
      <c r="FQ291" s="81"/>
      <c r="FR291" s="81"/>
      <c r="FS291" s="81"/>
      <c r="FT291" s="81"/>
      <c r="FU291" s="81"/>
      <c r="FV291" s="81"/>
      <c r="FW291" s="81"/>
      <c r="FX291" s="81"/>
      <c r="FY291" s="81"/>
      <c r="FZ291" s="81"/>
      <c r="GA291" s="81"/>
      <c r="GB291" s="81"/>
      <c r="GC291" s="81"/>
      <c r="GD291" s="81"/>
      <c r="GE291" s="81"/>
      <c r="GF291" s="81"/>
      <c r="GG291" s="81"/>
      <c r="GH291" s="81"/>
      <c r="GI291" s="81"/>
      <c r="GJ291" s="81"/>
      <c r="GK291" s="81"/>
      <c r="GL291" s="81"/>
      <c r="GM291" s="81"/>
      <c r="GN291" s="81"/>
      <c r="GO291" s="81"/>
      <c r="GP291" s="81"/>
      <c r="GQ291" s="81"/>
      <c r="GR291" s="81"/>
      <c r="GS291" s="81"/>
      <c r="GT291" s="81"/>
      <c r="GU291" s="81"/>
      <c r="GV291" s="81"/>
      <c r="GW291" s="81"/>
      <c r="GX291" s="81"/>
      <c r="GY291" s="81"/>
      <c r="GZ291" s="81"/>
      <c r="HA291" s="81"/>
      <c r="HB291" s="81"/>
      <c r="HC291" s="81"/>
      <c r="HD291" s="81"/>
      <c r="HE291" s="81"/>
      <c r="HF291" s="81"/>
      <c r="HG291" s="81"/>
      <c r="HH291" s="81"/>
      <c r="HI291" s="81"/>
      <c r="HJ291" s="81"/>
      <c r="HK291" s="81"/>
      <c r="HL291" s="81"/>
      <c r="HM291" s="81"/>
      <c r="HN291" s="81"/>
      <c r="HO291" s="81"/>
      <c r="HP291" s="81"/>
      <c r="HQ291" s="81"/>
      <c r="HR291" s="81"/>
      <c r="HS291" s="81"/>
      <c r="HT291" s="81"/>
      <c r="HU291" s="81"/>
    </row>
    <row r="292" spans="1:229" ht="12.75" customHeight="1">
      <c r="A292" s="76">
        <v>2580</v>
      </c>
      <c r="B292" s="76" t="s">
        <v>592</v>
      </c>
      <c r="C292" s="79">
        <v>432</v>
      </c>
      <c r="D292" s="78">
        <v>8.897025171624714</v>
      </c>
      <c r="E292" s="78">
        <v>7.477929721308637</v>
      </c>
      <c r="F292" s="79">
        <v>821</v>
      </c>
      <c r="G292" s="80">
        <v>1.900462962962963</v>
      </c>
      <c r="H292" s="86">
        <v>157</v>
      </c>
      <c r="I292" s="86">
        <v>260</v>
      </c>
      <c r="J292" s="92">
        <v>15</v>
      </c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  <c r="DK292" s="81"/>
      <c r="DL292" s="81"/>
      <c r="DM292" s="81"/>
      <c r="DN292" s="81"/>
      <c r="DO292" s="81"/>
      <c r="DP292" s="81"/>
      <c r="DQ292" s="81"/>
      <c r="DR292" s="81"/>
      <c r="DS292" s="81"/>
      <c r="DT292" s="81"/>
      <c r="DU292" s="81"/>
      <c r="DV292" s="81"/>
      <c r="DW292" s="81"/>
      <c r="DX292" s="81"/>
      <c r="DY292" s="81"/>
      <c r="DZ292" s="81"/>
      <c r="EA292" s="81"/>
      <c r="EB292" s="81"/>
      <c r="EC292" s="81"/>
      <c r="ED292" s="81"/>
      <c r="EE292" s="81"/>
      <c r="EF292" s="81"/>
      <c r="EG292" s="81"/>
      <c r="EH292" s="81"/>
      <c r="EI292" s="81"/>
      <c r="EJ292" s="81"/>
      <c r="EK292" s="81"/>
      <c r="EL292" s="81"/>
      <c r="EM292" s="81"/>
      <c r="EN292" s="81"/>
      <c r="EO292" s="81"/>
      <c r="EP292" s="81"/>
      <c r="EQ292" s="81"/>
      <c r="ER292" s="81"/>
      <c r="ES292" s="81"/>
      <c r="ET292" s="81"/>
      <c r="EU292" s="81"/>
      <c r="EV292" s="81"/>
      <c r="EW292" s="81"/>
      <c r="EX292" s="81"/>
      <c r="EY292" s="81"/>
      <c r="EZ292" s="81"/>
      <c r="FA292" s="81"/>
      <c r="FB292" s="81"/>
      <c r="FC292" s="81"/>
      <c r="FD292" s="81"/>
      <c r="FE292" s="81"/>
      <c r="FF292" s="81"/>
      <c r="FG292" s="81"/>
      <c r="FH292" s="81"/>
      <c r="FI292" s="81"/>
      <c r="FJ292" s="81"/>
      <c r="FK292" s="81"/>
      <c r="FL292" s="81"/>
      <c r="FM292" s="81"/>
      <c r="FN292" s="81"/>
      <c r="FO292" s="81"/>
      <c r="FP292" s="81"/>
      <c r="FQ292" s="81"/>
      <c r="FR292" s="81"/>
      <c r="FS292" s="81"/>
      <c r="FT292" s="81"/>
      <c r="FU292" s="81"/>
      <c r="FV292" s="81"/>
      <c r="FW292" s="81"/>
      <c r="FX292" s="81"/>
      <c r="FY292" s="81"/>
      <c r="FZ292" s="81"/>
      <c r="GA292" s="81"/>
      <c r="GB292" s="81"/>
      <c r="GC292" s="81"/>
      <c r="GD292" s="81"/>
      <c r="GE292" s="81"/>
      <c r="GF292" s="81"/>
      <c r="GG292" s="81"/>
      <c r="GH292" s="81"/>
      <c r="GI292" s="81"/>
      <c r="GJ292" s="81"/>
      <c r="GK292" s="81"/>
      <c r="GL292" s="81"/>
      <c r="GM292" s="81"/>
      <c r="GN292" s="81"/>
      <c r="GO292" s="81"/>
      <c r="GP292" s="81"/>
      <c r="GQ292" s="81"/>
      <c r="GR292" s="81"/>
      <c r="GS292" s="81"/>
      <c r="GT292" s="81"/>
      <c r="GU292" s="81"/>
      <c r="GV292" s="81"/>
      <c r="GW292" s="81"/>
      <c r="GX292" s="81"/>
      <c r="GY292" s="81"/>
      <c r="GZ292" s="81"/>
      <c r="HA292" s="81"/>
      <c r="HB292" s="81"/>
      <c r="HC292" s="81"/>
      <c r="HD292" s="81"/>
      <c r="HE292" s="81"/>
      <c r="HF292" s="81"/>
      <c r="HG292" s="81"/>
      <c r="HH292" s="81"/>
      <c r="HI292" s="81"/>
      <c r="HJ292" s="81"/>
      <c r="HK292" s="81"/>
      <c r="HL292" s="81"/>
      <c r="HM292" s="81"/>
      <c r="HN292" s="81"/>
      <c r="HO292" s="81"/>
      <c r="HP292" s="81"/>
      <c r="HQ292" s="81"/>
      <c r="HR292" s="81"/>
      <c r="HS292" s="81"/>
      <c r="HT292" s="81"/>
      <c r="HU292" s="81"/>
    </row>
    <row r="293" spans="1:229" ht="12.75" customHeight="1">
      <c r="A293" s="76">
        <v>2581</v>
      </c>
      <c r="B293" s="76" t="s">
        <v>593</v>
      </c>
      <c r="C293" s="79">
        <v>202</v>
      </c>
      <c r="D293" s="78">
        <v>7.7</v>
      </c>
      <c r="E293" s="78">
        <v>5.666199158485274</v>
      </c>
      <c r="F293" s="79">
        <v>329</v>
      </c>
      <c r="G293" s="80">
        <v>1.6287128712871286</v>
      </c>
      <c r="H293" s="86">
        <v>71</v>
      </c>
      <c r="I293" s="86">
        <v>121</v>
      </c>
      <c r="J293" s="92">
        <v>11</v>
      </c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  <c r="DK293" s="81"/>
      <c r="DL293" s="81"/>
      <c r="DM293" s="81"/>
      <c r="DN293" s="81"/>
      <c r="DO293" s="81"/>
      <c r="DP293" s="81"/>
      <c r="DQ293" s="81"/>
      <c r="DR293" s="81"/>
      <c r="DS293" s="81"/>
      <c r="DT293" s="81"/>
      <c r="DU293" s="81"/>
      <c r="DV293" s="81"/>
      <c r="DW293" s="81"/>
      <c r="DX293" s="81"/>
      <c r="DY293" s="81"/>
      <c r="DZ293" s="81"/>
      <c r="EA293" s="81"/>
      <c r="EB293" s="81"/>
      <c r="EC293" s="81"/>
      <c r="ED293" s="81"/>
      <c r="EE293" s="81"/>
      <c r="EF293" s="81"/>
      <c r="EG293" s="81"/>
      <c r="EH293" s="81"/>
      <c r="EI293" s="81"/>
      <c r="EJ293" s="81"/>
      <c r="EK293" s="81"/>
      <c r="EL293" s="81"/>
      <c r="EM293" s="81"/>
      <c r="EN293" s="81"/>
      <c r="EO293" s="81"/>
      <c r="EP293" s="81"/>
      <c r="EQ293" s="81"/>
      <c r="ER293" s="81"/>
      <c r="ES293" s="81"/>
      <c r="ET293" s="81"/>
      <c r="EU293" s="81"/>
      <c r="EV293" s="81"/>
      <c r="EW293" s="81"/>
      <c r="EX293" s="81"/>
      <c r="EY293" s="81"/>
      <c r="EZ293" s="81"/>
      <c r="FA293" s="81"/>
      <c r="FB293" s="81"/>
      <c r="FC293" s="81"/>
      <c r="FD293" s="81"/>
      <c r="FE293" s="81"/>
      <c r="FF293" s="81"/>
      <c r="FG293" s="81"/>
      <c r="FH293" s="81"/>
      <c r="FI293" s="81"/>
      <c r="FJ293" s="81"/>
      <c r="FK293" s="81"/>
      <c r="FL293" s="81"/>
      <c r="FM293" s="81"/>
      <c r="FN293" s="81"/>
      <c r="FO293" s="81"/>
      <c r="FP293" s="81"/>
      <c r="FQ293" s="81"/>
      <c r="FR293" s="81"/>
      <c r="FS293" s="81"/>
      <c r="FT293" s="81"/>
      <c r="FU293" s="81"/>
      <c r="FV293" s="81"/>
      <c r="FW293" s="81"/>
      <c r="FX293" s="81"/>
      <c r="FY293" s="81"/>
      <c r="FZ293" s="81"/>
      <c r="GA293" s="81"/>
      <c r="GB293" s="81"/>
      <c r="GC293" s="81"/>
      <c r="GD293" s="81"/>
      <c r="GE293" s="81"/>
      <c r="GF293" s="81"/>
      <c r="GG293" s="81"/>
      <c r="GH293" s="81"/>
      <c r="GI293" s="81"/>
      <c r="GJ293" s="81"/>
      <c r="GK293" s="81"/>
      <c r="GL293" s="81"/>
      <c r="GM293" s="81"/>
      <c r="GN293" s="81"/>
      <c r="GO293" s="81"/>
      <c r="GP293" s="81"/>
      <c r="GQ293" s="81"/>
      <c r="GR293" s="81"/>
      <c r="GS293" s="81"/>
      <c r="GT293" s="81"/>
      <c r="GU293" s="81"/>
      <c r="GV293" s="81"/>
      <c r="GW293" s="81"/>
      <c r="GX293" s="81"/>
      <c r="GY293" s="81"/>
      <c r="GZ293" s="81"/>
      <c r="HA293" s="81"/>
      <c r="HB293" s="81"/>
      <c r="HC293" s="81"/>
      <c r="HD293" s="81"/>
      <c r="HE293" s="81"/>
      <c r="HF293" s="81"/>
      <c r="HG293" s="81"/>
      <c r="HH293" s="81"/>
      <c r="HI293" s="81"/>
      <c r="HJ293" s="81"/>
      <c r="HK293" s="81"/>
      <c r="HL293" s="81"/>
      <c r="HM293" s="81"/>
      <c r="HN293" s="81"/>
      <c r="HO293" s="81"/>
      <c r="HP293" s="81"/>
      <c r="HQ293" s="81"/>
      <c r="HR293" s="81"/>
      <c r="HS293" s="81"/>
      <c r="HT293" s="81"/>
      <c r="HU293" s="81"/>
    </row>
    <row r="294" spans="1:229" ht="12.75" customHeight="1">
      <c r="A294" s="76">
        <v>2582</v>
      </c>
      <c r="B294" s="76" t="s">
        <v>594</v>
      </c>
      <c r="C294" s="79">
        <v>109</v>
      </c>
      <c r="D294" s="78">
        <v>6.183653846153846</v>
      </c>
      <c r="E294" s="78">
        <v>4.846598488216985</v>
      </c>
      <c r="F294" s="79">
        <v>167</v>
      </c>
      <c r="G294" s="80">
        <v>1.5321100917431192</v>
      </c>
      <c r="H294" s="86">
        <v>37</v>
      </c>
      <c r="I294" s="86">
        <v>63</v>
      </c>
      <c r="J294" s="92">
        <v>8</v>
      </c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  <c r="DK294" s="81"/>
      <c r="DL294" s="81"/>
      <c r="DM294" s="81"/>
      <c r="DN294" s="81"/>
      <c r="DO294" s="81"/>
      <c r="DP294" s="81"/>
      <c r="DQ294" s="81"/>
      <c r="DR294" s="81"/>
      <c r="DS294" s="81"/>
      <c r="DT294" s="81"/>
      <c r="DU294" s="81"/>
      <c r="DV294" s="81"/>
      <c r="DW294" s="81"/>
      <c r="DX294" s="81"/>
      <c r="DY294" s="81"/>
      <c r="DZ294" s="81"/>
      <c r="EA294" s="81"/>
      <c r="EB294" s="81"/>
      <c r="EC294" s="81"/>
      <c r="ED294" s="81"/>
      <c r="EE294" s="81"/>
      <c r="EF294" s="81"/>
      <c r="EG294" s="81"/>
      <c r="EH294" s="81"/>
      <c r="EI294" s="81"/>
      <c r="EJ294" s="81"/>
      <c r="EK294" s="81"/>
      <c r="EL294" s="81"/>
      <c r="EM294" s="81"/>
      <c r="EN294" s="81"/>
      <c r="EO294" s="81"/>
      <c r="EP294" s="81"/>
      <c r="EQ294" s="81"/>
      <c r="ER294" s="81"/>
      <c r="ES294" s="81"/>
      <c r="ET294" s="81"/>
      <c r="EU294" s="81"/>
      <c r="EV294" s="81"/>
      <c r="EW294" s="81"/>
      <c r="EX294" s="81"/>
      <c r="EY294" s="81"/>
      <c r="EZ294" s="81"/>
      <c r="FA294" s="81"/>
      <c r="FB294" s="81"/>
      <c r="FC294" s="81"/>
      <c r="FD294" s="81"/>
      <c r="FE294" s="81"/>
      <c r="FF294" s="81"/>
      <c r="FG294" s="81"/>
      <c r="FH294" s="81"/>
      <c r="FI294" s="81"/>
      <c r="FJ294" s="81"/>
      <c r="FK294" s="81"/>
      <c r="FL294" s="81"/>
      <c r="FM294" s="81"/>
      <c r="FN294" s="81"/>
      <c r="FO294" s="81"/>
      <c r="FP294" s="81"/>
      <c r="FQ294" s="81"/>
      <c r="FR294" s="81"/>
      <c r="FS294" s="81"/>
      <c r="FT294" s="81"/>
      <c r="FU294" s="81"/>
      <c r="FV294" s="81"/>
      <c r="FW294" s="81"/>
      <c r="FX294" s="81"/>
      <c r="FY294" s="81"/>
      <c r="FZ294" s="81"/>
      <c r="GA294" s="81"/>
      <c r="GB294" s="81"/>
      <c r="GC294" s="81"/>
      <c r="GD294" s="81"/>
      <c r="GE294" s="81"/>
      <c r="GF294" s="81"/>
      <c r="GG294" s="81"/>
      <c r="GH294" s="81"/>
      <c r="GI294" s="81"/>
      <c r="GJ294" s="81"/>
      <c r="GK294" s="81"/>
      <c r="GL294" s="81"/>
      <c r="GM294" s="81"/>
      <c r="GN294" s="81"/>
      <c r="GO294" s="81"/>
      <c r="GP294" s="81"/>
      <c r="GQ294" s="81"/>
      <c r="GR294" s="81"/>
      <c r="GS294" s="81"/>
      <c r="GT294" s="81"/>
      <c r="GU294" s="81"/>
      <c r="GV294" s="81"/>
      <c r="GW294" s="81"/>
      <c r="GX294" s="81"/>
      <c r="GY294" s="81"/>
      <c r="GZ294" s="81"/>
      <c r="HA294" s="81"/>
      <c r="HB294" s="81"/>
      <c r="HC294" s="81"/>
      <c r="HD294" s="81"/>
      <c r="HE294" s="81"/>
      <c r="HF294" s="81"/>
      <c r="HG294" s="81"/>
      <c r="HH294" s="81"/>
      <c r="HI294" s="81"/>
      <c r="HJ294" s="81"/>
      <c r="HK294" s="81"/>
      <c r="HL294" s="81"/>
      <c r="HM294" s="81"/>
      <c r="HN294" s="81"/>
      <c r="HO294" s="81"/>
      <c r="HP294" s="81"/>
      <c r="HQ294" s="81"/>
      <c r="HR294" s="81"/>
      <c r="HS294" s="81"/>
      <c r="HT294" s="81"/>
      <c r="HU294" s="81"/>
    </row>
    <row r="295" spans="1:229" ht="12.75" customHeight="1">
      <c r="A295" s="76">
        <v>2583</v>
      </c>
      <c r="B295" s="76" t="s">
        <v>595</v>
      </c>
      <c r="C295" s="79">
        <v>49</v>
      </c>
      <c r="D295" s="78">
        <v>7.6695652173913045</v>
      </c>
      <c r="E295" s="78">
        <v>6.4136125654450264</v>
      </c>
      <c r="F295" s="79">
        <v>89</v>
      </c>
      <c r="G295" s="80">
        <v>1.816326530612245</v>
      </c>
      <c r="H295" s="86">
        <v>13</v>
      </c>
      <c r="I295" s="86">
        <v>31</v>
      </c>
      <c r="J295" s="92">
        <v>6</v>
      </c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  <c r="DK295" s="81"/>
      <c r="DL295" s="81"/>
      <c r="DM295" s="81"/>
      <c r="DN295" s="81"/>
      <c r="DO295" s="81"/>
      <c r="DP295" s="81"/>
      <c r="DQ295" s="81"/>
      <c r="DR295" s="81"/>
      <c r="DS295" s="81"/>
      <c r="DT295" s="81"/>
      <c r="DU295" s="81"/>
      <c r="DV295" s="81"/>
      <c r="DW295" s="81"/>
      <c r="DX295" s="81"/>
      <c r="DY295" s="81"/>
      <c r="DZ295" s="81"/>
      <c r="EA295" s="81"/>
      <c r="EB295" s="81"/>
      <c r="EC295" s="81"/>
      <c r="ED295" s="81"/>
      <c r="EE295" s="81"/>
      <c r="EF295" s="81"/>
      <c r="EG295" s="81"/>
      <c r="EH295" s="81"/>
      <c r="EI295" s="81"/>
      <c r="EJ295" s="81"/>
      <c r="EK295" s="81"/>
      <c r="EL295" s="81"/>
      <c r="EM295" s="81"/>
      <c r="EN295" s="81"/>
      <c r="EO295" s="81"/>
      <c r="EP295" s="81"/>
      <c r="EQ295" s="81"/>
      <c r="ER295" s="81"/>
      <c r="ES295" s="81"/>
      <c r="ET295" s="81"/>
      <c r="EU295" s="81"/>
      <c r="EV295" s="81"/>
      <c r="EW295" s="81"/>
      <c r="EX295" s="81"/>
      <c r="EY295" s="81"/>
      <c r="EZ295" s="81"/>
      <c r="FA295" s="81"/>
      <c r="FB295" s="81"/>
      <c r="FC295" s="81"/>
      <c r="FD295" s="81"/>
      <c r="FE295" s="81"/>
      <c r="FF295" s="81"/>
      <c r="FG295" s="81"/>
      <c r="FH295" s="81"/>
      <c r="FI295" s="81"/>
      <c r="FJ295" s="81"/>
      <c r="FK295" s="81"/>
      <c r="FL295" s="81"/>
      <c r="FM295" s="81"/>
      <c r="FN295" s="81"/>
      <c r="FO295" s="81"/>
      <c r="FP295" s="81"/>
      <c r="FQ295" s="81"/>
      <c r="FR295" s="81"/>
      <c r="FS295" s="81"/>
      <c r="FT295" s="81"/>
      <c r="FU295" s="81"/>
      <c r="FV295" s="81"/>
      <c r="FW295" s="81"/>
      <c r="FX295" s="81"/>
      <c r="FY295" s="81"/>
      <c r="FZ295" s="81"/>
      <c r="GA295" s="81"/>
      <c r="GB295" s="81"/>
      <c r="GC295" s="81"/>
      <c r="GD295" s="81"/>
      <c r="GE295" s="81"/>
      <c r="GF295" s="81"/>
      <c r="GG295" s="81"/>
      <c r="GH295" s="81"/>
      <c r="GI295" s="81"/>
      <c r="GJ295" s="81"/>
      <c r="GK295" s="81"/>
      <c r="GL295" s="81"/>
      <c r="GM295" s="81"/>
      <c r="GN295" s="81"/>
      <c r="GO295" s="81"/>
      <c r="GP295" s="81"/>
      <c r="GQ295" s="81"/>
      <c r="GR295" s="81"/>
      <c r="GS295" s="81"/>
      <c r="GT295" s="81"/>
      <c r="GU295" s="81"/>
      <c r="GV295" s="81"/>
      <c r="GW295" s="81"/>
      <c r="GX295" s="81"/>
      <c r="GY295" s="81"/>
      <c r="GZ295" s="81"/>
      <c r="HA295" s="81"/>
      <c r="HB295" s="81"/>
      <c r="HC295" s="81"/>
      <c r="HD295" s="81"/>
      <c r="HE295" s="81"/>
      <c r="HF295" s="81"/>
      <c r="HG295" s="81"/>
      <c r="HH295" s="81"/>
      <c r="HI295" s="81"/>
      <c r="HJ295" s="81"/>
      <c r="HK295" s="81"/>
      <c r="HL295" s="81"/>
      <c r="HM295" s="81"/>
      <c r="HN295" s="81"/>
      <c r="HO295" s="81"/>
      <c r="HP295" s="81"/>
      <c r="HQ295" s="81"/>
      <c r="HR295" s="81"/>
      <c r="HS295" s="81"/>
      <c r="HT295" s="81"/>
      <c r="HU295" s="81"/>
    </row>
    <row r="296" spans="1:229" ht="12.75" customHeight="1">
      <c r="A296" s="76">
        <v>2584</v>
      </c>
      <c r="B296" s="76" t="s">
        <v>596</v>
      </c>
      <c r="C296" s="79">
        <v>139</v>
      </c>
      <c r="D296" s="78">
        <v>9.376984126984127</v>
      </c>
      <c r="E296" s="78">
        <v>8.100233100233101</v>
      </c>
      <c r="F296" s="79">
        <v>206</v>
      </c>
      <c r="G296" s="80">
        <v>1.4820143884892085</v>
      </c>
      <c r="H296" s="86">
        <v>52</v>
      </c>
      <c r="I296" s="86">
        <v>82</v>
      </c>
      <c r="J296" s="92">
        <v>5</v>
      </c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  <c r="DK296" s="81"/>
      <c r="DL296" s="81"/>
      <c r="DM296" s="81"/>
      <c r="DN296" s="81"/>
      <c r="DO296" s="81"/>
      <c r="DP296" s="81"/>
      <c r="DQ296" s="81"/>
      <c r="DR296" s="81"/>
      <c r="DS296" s="81"/>
      <c r="DT296" s="81"/>
      <c r="DU296" s="81"/>
      <c r="DV296" s="81"/>
      <c r="DW296" s="81"/>
      <c r="DX296" s="81"/>
      <c r="DY296" s="81"/>
      <c r="DZ296" s="81"/>
      <c r="EA296" s="81"/>
      <c r="EB296" s="81"/>
      <c r="EC296" s="81"/>
      <c r="ED296" s="81"/>
      <c r="EE296" s="81"/>
      <c r="EF296" s="81"/>
      <c r="EG296" s="81"/>
      <c r="EH296" s="81"/>
      <c r="EI296" s="81"/>
      <c r="EJ296" s="81"/>
      <c r="EK296" s="81"/>
      <c r="EL296" s="81"/>
      <c r="EM296" s="81"/>
      <c r="EN296" s="81"/>
      <c r="EO296" s="81"/>
      <c r="EP296" s="81"/>
      <c r="EQ296" s="81"/>
      <c r="ER296" s="81"/>
      <c r="ES296" s="81"/>
      <c r="ET296" s="81"/>
      <c r="EU296" s="81"/>
      <c r="EV296" s="81"/>
      <c r="EW296" s="81"/>
      <c r="EX296" s="81"/>
      <c r="EY296" s="81"/>
      <c r="EZ296" s="81"/>
      <c r="FA296" s="81"/>
      <c r="FB296" s="81"/>
      <c r="FC296" s="81"/>
      <c r="FD296" s="81"/>
      <c r="FE296" s="81"/>
      <c r="FF296" s="81"/>
      <c r="FG296" s="81"/>
      <c r="FH296" s="81"/>
      <c r="FI296" s="81"/>
      <c r="FJ296" s="81"/>
      <c r="FK296" s="81"/>
      <c r="FL296" s="81"/>
      <c r="FM296" s="81"/>
      <c r="FN296" s="81"/>
      <c r="FO296" s="81"/>
      <c r="FP296" s="81"/>
      <c r="FQ296" s="81"/>
      <c r="FR296" s="81"/>
      <c r="FS296" s="81"/>
      <c r="FT296" s="81"/>
      <c r="FU296" s="81"/>
      <c r="FV296" s="81"/>
      <c r="FW296" s="81"/>
      <c r="FX296" s="81"/>
      <c r="FY296" s="81"/>
      <c r="FZ296" s="81"/>
      <c r="GA296" s="81"/>
      <c r="GB296" s="81"/>
      <c r="GC296" s="81"/>
      <c r="GD296" s="81"/>
      <c r="GE296" s="81"/>
      <c r="GF296" s="81"/>
      <c r="GG296" s="81"/>
      <c r="GH296" s="81"/>
      <c r="GI296" s="81"/>
      <c r="GJ296" s="81"/>
      <c r="GK296" s="81"/>
      <c r="GL296" s="81"/>
      <c r="GM296" s="81"/>
      <c r="GN296" s="81"/>
      <c r="GO296" s="81"/>
      <c r="GP296" s="81"/>
      <c r="GQ296" s="81"/>
      <c r="GR296" s="81"/>
      <c r="GS296" s="81"/>
      <c r="GT296" s="81"/>
      <c r="GU296" s="81"/>
      <c r="GV296" s="81"/>
      <c r="GW296" s="81"/>
      <c r="GX296" s="81"/>
      <c r="GY296" s="81"/>
      <c r="GZ296" s="81"/>
      <c r="HA296" s="81"/>
      <c r="HB296" s="81"/>
      <c r="HC296" s="81"/>
      <c r="HD296" s="81"/>
      <c r="HE296" s="81"/>
      <c r="HF296" s="81"/>
      <c r="HG296" s="81"/>
      <c r="HH296" s="81"/>
      <c r="HI296" s="81"/>
      <c r="HJ296" s="81"/>
      <c r="HK296" s="81"/>
      <c r="HL296" s="81"/>
      <c r="HM296" s="81"/>
      <c r="HN296" s="81"/>
      <c r="HO296" s="81"/>
      <c r="HP296" s="81"/>
      <c r="HQ296" s="81"/>
      <c r="HR296" s="81"/>
      <c r="HS296" s="81"/>
      <c r="HT296" s="81"/>
      <c r="HU296" s="81"/>
    </row>
    <row r="297" spans="1:10" ht="28.5" customHeight="1">
      <c r="A297" s="17" t="s">
        <v>285</v>
      </c>
      <c r="B297" s="18"/>
      <c r="C297" s="18">
        <v>58526</v>
      </c>
      <c r="D297" s="21">
        <v>9.906213937082612</v>
      </c>
      <c r="E297" s="21">
        <v>7.547525060192177</v>
      </c>
      <c r="F297" s="18">
        <v>99322</v>
      </c>
      <c r="G297" s="21">
        <v>1.697057717937327</v>
      </c>
      <c r="H297" s="18">
        <v>18224</v>
      </c>
      <c r="I297" s="18">
        <v>36587</v>
      </c>
      <c r="J297" s="18">
        <v>3714</v>
      </c>
    </row>
    <row r="298" spans="3:229" ht="12.75" customHeight="1">
      <c r="C298" s="77"/>
      <c r="D298" s="78"/>
      <c r="E298" s="78"/>
      <c r="F298" s="79"/>
      <c r="G298" s="81"/>
      <c r="H298" s="86"/>
      <c r="I298" s="86"/>
      <c r="J298" s="92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  <c r="DK298" s="81"/>
      <c r="DL298" s="81"/>
      <c r="DM298" s="81"/>
      <c r="DN298" s="81"/>
      <c r="DO298" s="81"/>
      <c r="DP298" s="81"/>
      <c r="DQ298" s="81"/>
      <c r="DR298" s="81"/>
      <c r="DS298" s="81"/>
      <c r="DT298" s="81"/>
      <c r="DU298" s="81"/>
      <c r="DV298" s="81"/>
      <c r="DW298" s="81"/>
      <c r="DX298" s="81"/>
      <c r="DY298" s="81"/>
      <c r="DZ298" s="81"/>
      <c r="EA298" s="81"/>
      <c r="EB298" s="81"/>
      <c r="EC298" s="81"/>
      <c r="ED298" s="81"/>
      <c r="EE298" s="81"/>
      <c r="EF298" s="81"/>
      <c r="EG298" s="81"/>
      <c r="EH298" s="81"/>
      <c r="EI298" s="81"/>
      <c r="EJ298" s="81"/>
      <c r="EK298" s="81"/>
      <c r="EL298" s="81"/>
      <c r="EM298" s="81"/>
      <c r="EN298" s="81"/>
      <c r="EO298" s="81"/>
      <c r="EP298" s="81"/>
      <c r="EQ298" s="81"/>
      <c r="ER298" s="81"/>
      <c r="ES298" s="81"/>
      <c r="ET298" s="81"/>
      <c r="EU298" s="81"/>
      <c r="EV298" s="81"/>
      <c r="EW298" s="81"/>
      <c r="EX298" s="81"/>
      <c r="EY298" s="81"/>
      <c r="EZ298" s="81"/>
      <c r="FA298" s="81"/>
      <c r="FB298" s="81"/>
      <c r="FC298" s="81"/>
      <c r="FD298" s="81"/>
      <c r="FE298" s="81"/>
      <c r="FF298" s="81"/>
      <c r="FG298" s="81"/>
      <c r="FH298" s="81"/>
      <c r="FI298" s="81"/>
      <c r="FJ298" s="81"/>
      <c r="FK298" s="81"/>
      <c r="FL298" s="81"/>
      <c r="FM298" s="81"/>
      <c r="FN298" s="81"/>
      <c r="FO298" s="81"/>
      <c r="FP298" s="81"/>
      <c r="FQ298" s="81"/>
      <c r="FR298" s="81"/>
      <c r="FS298" s="81"/>
      <c r="FT298" s="81"/>
      <c r="FU298" s="81"/>
      <c r="FV298" s="81"/>
      <c r="FW298" s="81"/>
      <c r="FX298" s="81"/>
      <c r="FY298" s="81"/>
      <c r="FZ298" s="81"/>
      <c r="GA298" s="81"/>
      <c r="GB298" s="81"/>
      <c r="GC298" s="81"/>
      <c r="GD298" s="81"/>
      <c r="GE298" s="81"/>
      <c r="GF298" s="81"/>
      <c r="GG298" s="81"/>
      <c r="GH298" s="81"/>
      <c r="GI298" s="81"/>
      <c r="GJ298" s="81"/>
      <c r="GK298" s="81"/>
      <c r="GL298" s="81"/>
      <c r="GM298" s="81"/>
      <c r="GN298" s="81"/>
      <c r="GO298" s="81"/>
      <c r="GP298" s="81"/>
      <c r="GQ298" s="81"/>
      <c r="GR298" s="81"/>
      <c r="GS298" s="81"/>
      <c r="GT298" s="81"/>
      <c r="GU298" s="81"/>
      <c r="GV298" s="81"/>
      <c r="GW298" s="81"/>
      <c r="GX298" s="81"/>
      <c r="GY298" s="81"/>
      <c r="GZ298" s="81"/>
      <c r="HA298" s="81"/>
      <c r="HB298" s="81"/>
      <c r="HC298" s="81"/>
      <c r="HD298" s="81"/>
      <c r="HE298" s="81"/>
      <c r="HF298" s="81"/>
      <c r="HG298" s="81"/>
      <c r="HH298" s="81"/>
      <c r="HI298" s="81"/>
      <c r="HJ298" s="81"/>
      <c r="HK298" s="81"/>
      <c r="HL298" s="81"/>
      <c r="HM298" s="81"/>
      <c r="HN298" s="81"/>
      <c r="HO298" s="81"/>
      <c r="HP298" s="81"/>
      <c r="HQ298" s="81"/>
      <c r="HR298" s="81"/>
      <c r="HS298" s="81"/>
      <c r="HT298" s="81"/>
      <c r="HU298" s="81"/>
    </row>
    <row r="299" spans="3:229" ht="12.75" customHeight="1">
      <c r="C299" s="77"/>
      <c r="D299" s="78"/>
      <c r="E299" s="78"/>
      <c r="F299" s="79"/>
      <c r="G299" s="81"/>
      <c r="H299" s="86"/>
      <c r="I299" s="86"/>
      <c r="J299" s="92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  <c r="DK299" s="81"/>
      <c r="DL299" s="81"/>
      <c r="DM299" s="81"/>
      <c r="DN299" s="81"/>
      <c r="DO299" s="81"/>
      <c r="DP299" s="81"/>
      <c r="DQ299" s="81"/>
      <c r="DR299" s="81"/>
      <c r="DS299" s="81"/>
      <c r="DT299" s="81"/>
      <c r="DU299" s="81"/>
      <c r="DV299" s="81"/>
      <c r="DW299" s="81"/>
      <c r="DX299" s="81"/>
      <c r="DY299" s="81"/>
      <c r="DZ299" s="81"/>
      <c r="EA299" s="81"/>
      <c r="EB299" s="81"/>
      <c r="EC299" s="81"/>
      <c r="ED299" s="81"/>
      <c r="EE299" s="81"/>
      <c r="EF299" s="81"/>
      <c r="EG299" s="81"/>
      <c r="EH299" s="81"/>
      <c r="EI299" s="81"/>
      <c r="EJ299" s="81"/>
      <c r="EK299" s="81"/>
      <c r="EL299" s="81"/>
      <c r="EM299" s="81"/>
      <c r="EN299" s="81"/>
      <c r="EO299" s="81"/>
      <c r="EP299" s="81"/>
      <c r="EQ299" s="81"/>
      <c r="ER299" s="81"/>
      <c r="ES299" s="81"/>
      <c r="ET299" s="81"/>
      <c r="EU299" s="81"/>
      <c r="EV299" s="81"/>
      <c r="EW299" s="81"/>
      <c r="EX299" s="81"/>
      <c r="EY299" s="81"/>
      <c r="EZ299" s="81"/>
      <c r="FA299" s="81"/>
      <c r="FB299" s="81"/>
      <c r="FC299" s="81"/>
      <c r="FD299" s="81"/>
      <c r="FE299" s="81"/>
      <c r="FF299" s="81"/>
      <c r="FG299" s="81"/>
      <c r="FH299" s="81"/>
      <c r="FI299" s="81"/>
      <c r="FJ299" s="81"/>
      <c r="FK299" s="81"/>
      <c r="FL299" s="81"/>
      <c r="FM299" s="81"/>
      <c r="FN299" s="81"/>
      <c r="FO299" s="81"/>
      <c r="FP299" s="81"/>
      <c r="FQ299" s="81"/>
      <c r="FR299" s="81"/>
      <c r="FS299" s="81"/>
      <c r="FT299" s="81"/>
      <c r="FU299" s="81"/>
      <c r="FV299" s="81"/>
      <c r="FW299" s="81"/>
      <c r="FX299" s="81"/>
      <c r="FY299" s="81"/>
      <c r="FZ299" s="81"/>
      <c r="GA299" s="81"/>
      <c r="GB299" s="81"/>
      <c r="GC299" s="81"/>
      <c r="GD299" s="81"/>
      <c r="GE299" s="81"/>
      <c r="GF299" s="81"/>
      <c r="GG299" s="81"/>
      <c r="GH299" s="81"/>
      <c r="GI299" s="81"/>
      <c r="GJ299" s="81"/>
      <c r="GK299" s="81"/>
      <c r="GL299" s="81"/>
      <c r="GM299" s="81"/>
      <c r="GN299" s="81"/>
      <c r="GO299" s="81"/>
      <c r="GP299" s="81"/>
      <c r="GQ299" s="81"/>
      <c r="GR299" s="81"/>
      <c r="GS299" s="81"/>
      <c r="GT299" s="81"/>
      <c r="GU299" s="81"/>
      <c r="GV299" s="81"/>
      <c r="GW299" s="81"/>
      <c r="GX299" s="81"/>
      <c r="GY299" s="81"/>
      <c r="GZ299" s="81"/>
      <c r="HA299" s="81"/>
      <c r="HB299" s="81"/>
      <c r="HC299" s="81"/>
      <c r="HD299" s="81"/>
      <c r="HE299" s="81"/>
      <c r="HF299" s="81"/>
      <c r="HG299" s="81"/>
      <c r="HH299" s="81"/>
      <c r="HI299" s="81"/>
      <c r="HJ299" s="81"/>
      <c r="HK299" s="81"/>
      <c r="HL299" s="81"/>
      <c r="HM299" s="81"/>
      <c r="HN299" s="81"/>
      <c r="HO299" s="81"/>
      <c r="HP299" s="81"/>
      <c r="HQ299" s="81"/>
      <c r="HR299" s="81"/>
      <c r="HS299" s="81"/>
      <c r="HT299" s="81"/>
      <c r="HU299" s="81"/>
    </row>
    <row r="300" spans="3:229" ht="12.75" customHeight="1">
      <c r="C300" s="77"/>
      <c r="D300" s="78"/>
      <c r="E300" s="78"/>
      <c r="F300" s="79"/>
      <c r="G300" s="81"/>
      <c r="H300" s="86"/>
      <c r="I300" s="86"/>
      <c r="J300" s="92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  <c r="DK300" s="81"/>
      <c r="DL300" s="81"/>
      <c r="DM300" s="81"/>
      <c r="DN300" s="81"/>
      <c r="DO300" s="81"/>
      <c r="DP300" s="81"/>
      <c r="DQ300" s="81"/>
      <c r="DR300" s="81"/>
      <c r="DS300" s="81"/>
      <c r="DT300" s="81"/>
      <c r="DU300" s="81"/>
      <c r="DV300" s="81"/>
      <c r="DW300" s="81"/>
      <c r="DX300" s="81"/>
      <c r="DY300" s="81"/>
      <c r="DZ300" s="81"/>
      <c r="EA300" s="81"/>
      <c r="EB300" s="81"/>
      <c r="EC300" s="81"/>
      <c r="ED300" s="81"/>
      <c r="EE300" s="81"/>
      <c r="EF300" s="81"/>
      <c r="EG300" s="81"/>
      <c r="EH300" s="81"/>
      <c r="EI300" s="81"/>
      <c r="EJ300" s="81"/>
      <c r="EK300" s="81"/>
      <c r="EL300" s="81"/>
      <c r="EM300" s="81"/>
      <c r="EN300" s="81"/>
      <c r="EO300" s="81"/>
      <c r="EP300" s="81"/>
      <c r="EQ300" s="81"/>
      <c r="ER300" s="81"/>
      <c r="ES300" s="81"/>
      <c r="ET300" s="81"/>
      <c r="EU300" s="81"/>
      <c r="EV300" s="81"/>
      <c r="EW300" s="81"/>
      <c r="EX300" s="81"/>
      <c r="EY300" s="81"/>
      <c r="EZ300" s="81"/>
      <c r="FA300" s="81"/>
      <c r="FB300" s="81"/>
      <c r="FC300" s="81"/>
      <c r="FD300" s="81"/>
      <c r="FE300" s="81"/>
      <c r="FF300" s="81"/>
      <c r="FG300" s="81"/>
      <c r="FH300" s="81"/>
      <c r="FI300" s="81"/>
      <c r="FJ300" s="81"/>
      <c r="FK300" s="81"/>
      <c r="FL300" s="81"/>
      <c r="FM300" s="81"/>
      <c r="FN300" s="81"/>
      <c r="FO300" s="81"/>
      <c r="FP300" s="81"/>
      <c r="FQ300" s="81"/>
      <c r="FR300" s="81"/>
      <c r="FS300" s="81"/>
      <c r="FT300" s="81"/>
      <c r="FU300" s="81"/>
      <c r="FV300" s="81"/>
      <c r="FW300" s="81"/>
      <c r="FX300" s="81"/>
      <c r="FY300" s="81"/>
      <c r="FZ300" s="81"/>
      <c r="GA300" s="81"/>
      <c r="GB300" s="81"/>
      <c r="GC300" s="81"/>
      <c r="GD300" s="81"/>
      <c r="GE300" s="81"/>
      <c r="GF300" s="81"/>
      <c r="GG300" s="81"/>
      <c r="GH300" s="81"/>
      <c r="GI300" s="81"/>
      <c r="GJ300" s="81"/>
      <c r="GK300" s="81"/>
      <c r="GL300" s="81"/>
      <c r="GM300" s="81"/>
      <c r="GN300" s="81"/>
      <c r="GO300" s="81"/>
      <c r="GP300" s="81"/>
      <c r="GQ300" s="81"/>
      <c r="GR300" s="81"/>
      <c r="GS300" s="81"/>
      <c r="GT300" s="81"/>
      <c r="GU300" s="81"/>
      <c r="GV300" s="81"/>
      <c r="GW300" s="81"/>
      <c r="GX300" s="81"/>
      <c r="GY300" s="81"/>
      <c r="GZ300" s="81"/>
      <c r="HA300" s="81"/>
      <c r="HB300" s="81"/>
      <c r="HC300" s="81"/>
      <c r="HD300" s="81"/>
      <c r="HE300" s="81"/>
      <c r="HF300" s="81"/>
      <c r="HG300" s="81"/>
      <c r="HH300" s="81"/>
      <c r="HI300" s="81"/>
      <c r="HJ300" s="81"/>
      <c r="HK300" s="81"/>
      <c r="HL300" s="81"/>
      <c r="HM300" s="81"/>
      <c r="HN300" s="81"/>
      <c r="HO300" s="81"/>
      <c r="HP300" s="81"/>
      <c r="HQ300" s="81"/>
      <c r="HR300" s="81"/>
      <c r="HS300" s="81"/>
      <c r="HT300" s="81"/>
      <c r="HU300" s="81"/>
    </row>
    <row r="301" spans="3:229" ht="12.75" customHeight="1">
      <c r="C301" s="77"/>
      <c r="D301" s="78"/>
      <c r="E301" s="78"/>
      <c r="F301" s="79"/>
      <c r="G301" s="81"/>
      <c r="H301" s="86"/>
      <c r="I301" s="86"/>
      <c r="J301" s="92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  <c r="DK301" s="81"/>
      <c r="DL301" s="81"/>
      <c r="DM301" s="81"/>
      <c r="DN301" s="81"/>
      <c r="DO301" s="81"/>
      <c r="DP301" s="81"/>
      <c r="DQ301" s="81"/>
      <c r="DR301" s="81"/>
      <c r="DS301" s="81"/>
      <c r="DT301" s="81"/>
      <c r="DU301" s="81"/>
      <c r="DV301" s="81"/>
      <c r="DW301" s="81"/>
      <c r="DX301" s="81"/>
      <c r="DY301" s="81"/>
      <c r="DZ301" s="81"/>
      <c r="EA301" s="81"/>
      <c r="EB301" s="81"/>
      <c r="EC301" s="81"/>
      <c r="ED301" s="81"/>
      <c r="EE301" s="81"/>
      <c r="EF301" s="81"/>
      <c r="EG301" s="81"/>
      <c r="EH301" s="81"/>
      <c r="EI301" s="81"/>
      <c r="EJ301" s="81"/>
      <c r="EK301" s="81"/>
      <c r="EL301" s="81"/>
      <c r="EM301" s="81"/>
      <c r="EN301" s="81"/>
      <c r="EO301" s="81"/>
      <c r="EP301" s="81"/>
      <c r="EQ301" s="81"/>
      <c r="ER301" s="81"/>
      <c r="ES301" s="81"/>
      <c r="ET301" s="81"/>
      <c r="EU301" s="81"/>
      <c r="EV301" s="81"/>
      <c r="EW301" s="81"/>
      <c r="EX301" s="81"/>
      <c r="EY301" s="81"/>
      <c r="EZ301" s="81"/>
      <c r="FA301" s="81"/>
      <c r="FB301" s="81"/>
      <c r="FC301" s="81"/>
      <c r="FD301" s="81"/>
      <c r="FE301" s="81"/>
      <c r="FF301" s="81"/>
      <c r="FG301" s="81"/>
      <c r="FH301" s="81"/>
      <c r="FI301" s="81"/>
      <c r="FJ301" s="81"/>
      <c r="FK301" s="81"/>
      <c r="FL301" s="81"/>
      <c r="FM301" s="81"/>
      <c r="FN301" s="81"/>
      <c r="FO301" s="81"/>
      <c r="FP301" s="81"/>
      <c r="FQ301" s="81"/>
      <c r="FR301" s="81"/>
      <c r="FS301" s="81"/>
      <c r="FT301" s="81"/>
      <c r="FU301" s="81"/>
      <c r="FV301" s="81"/>
      <c r="FW301" s="81"/>
      <c r="FX301" s="81"/>
      <c r="FY301" s="81"/>
      <c r="FZ301" s="81"/>
      <c r="GA301" s="81"/>
      <c r="GB301" s="81"/>
      <c r="GC301" s="81"/>
      <c r="GD301" s="81"/>
      <c r="GE301" s="81"/>
      <c r="GF301" s="81"/>
      <c r="GG301" s="81"/>
      <c r="GH301" s="81"/>
      <c r="GI301" s="81"/>
      <c r="GJ301" s="81"/>
      <c r="GK301" s="81"/>
      <c r="GL301" s="81"/>
      <c r="GM301" s="81"/>
      <c r="GN301" s="81"/>
      <c r="GO301" s="81"/>
      <c r="GP301" s="81"/>
      <c r="GQ301" s="81"/>
      <c r="GR301" s="81"/>
      <c r="GS301" s="81"/>
      <c r="GT301" s="81"/>
      <c r="GU301" s="81"/>
      <c r="GV301" s="81"/>
      <c r="GW301" s="81"/>
      <c r="GX301" s="81"/>
      <c r="GY301" s="81"/>
      <c r="GZ301" s="81"/>
      <c r="HA301" s="81"/>
      <c r="HB301" s="81"/>
      <c r="HC301" s="81"/>
      <c r="HD301" s="81"/>
      <c r="HE301" s="81"/>
      <c r="HF301" s="81"/>
      <c r="HG301" s="81"/>
      <c r="HH301" s="81"/>
      <c r="HI301" s="81"/>
      <c r="HJ301" s="81"/>
      <c r="HK301" s="81"/>
      <c r="HL301" s="81"/>
      <c r="HM301" s="81"/>
      <c r="HN301" s="81"/>
      <c r="HO301" s="81"/>
      <c r="HP301" s="81"/>
      <c r="HQ301" s="81"/>
      <c r="HR301" s="81"/>
      <c r="HS301" s="81"/>
      <c r="HT301" s="81"/>
      <c r="HU301" s="81"/>
    </row>
    <row r="302" spans="3:229" ht="12.75" customHeight="1">
      <c r="C302" s="77"/>
      <c r="D302" s="78"/>
      <c r="E302" s="78"/>
      <c r="F302" s="79"/>
      <c r="G302" s="81"/>
      <c r="H302" s="86"/>
      <c r="I302" s="86"/>
      <c r="J302" s="92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  <c r="DK302" s="81"/>
      <c r="DL302" s="81"/>
      <c r="DM302" s="81"/>
      <c r="DN302" s="81"/>
      <c r="DO302" s="81"/>
      <c r="DP302" s="81"/>
      <c r="DQ302" s="81"/>
      <c r="DR302" s="81"/>
      <c r="DS302" s="81"/>
      <c r="DT302" s="81"/>
      <c r="DU302" s="81"/>
      <c r="DV302" s="81"/>
      <c r="DW302" s="81"/>
      <c r="DX302" s="81"/>
      <c r="DY302" s="81"/>
      <c r="DZ302" s="81"/>
      <c r="EA302" s="81"/>
      <c r="EB302" s="81"/>
      <c r="EC302" s="81"/>
      <c r="ED302" s="81"/>
      <c r="EE302" s="81"/>
      <c r="EF302" s="81"/>
      <c r="EG302" s="81"/>
      <c r="EH302" s="81"/>
      <c r="EI302" s="81"/>
      <c r="EJ302" s="81"/>
      <c r="EK302" s="81"/>
      <c r="EL302" s="81"/>
      <c r="EM302" s="81"/>
      <c r="EN302" s="81"/>
      <c r="EO302" s="81"/>
      <c r="EP302" s="81"/>
      <c r="EQ302" s="81"/>
      <c r="ER302" s="81"/>
      <c r="ES302" s="81"/>
      <c r="ET302" s="81"/>
      <c r="EU302" s="81"/>
      <c r="EV302" s="81"/>
      <c r="EW302" s="81"/>
      <c r="EX302" s="81"/>
      <c r="EY302" s="81"/>
      <c r="EZ302" s="81"/>
      <c r="FA302" s="81"/>
      <c r="FB302" s="81"/>
      <c r="FC302" s="81"/>
      <c r="FD302" s="81"/>
      <c r="FE302" s="81"/>
      <c r="FF302" s="81"/>
      <c r="FG302" s="81"/>
      <c r="FH302" s="81"/>
      <c r="FI302" s="81"/>
      <c r="FJ302" s="81"/>
      <c r="FK302" s="81"/>
      <c r="FL302" s="81"/>
      <c r="FM302" s="81"/>
      <c r="FN302" s="81"/>
      <c r="FO302" s="81"/>
      <c r="FP302" s="81"/>
      <c r="FQ302" s="81"/>
      <c r="FR302" s="81"/>
      <c r="FS302" s="81"/>
      <c r="FT302" s="81"/>
      <c r="FU302" s="81"/>
      <c r="FV302" s="81"/>
      <c r="FW302" s="81"/>
      <c r="FX302" s="81"/>
      <c r="FY302" s="81"/>
      <c r="FZ302" s="81"/>
      <c r="GA302" s="81"/>
      <c r="GB302" s="81"/>
      <c r="GC302" s="81"/>
      <c r="GD302" s="81"/>
      <c r="GE302" s="81"/>
      <c r="GF302" s="81"/>
      <c r="GG302" s="81"/>
      <c r="GH302" s="81"/>
      <c r="GI302" s="81"/>
      <c r="GJ302" s="81"/>
      <c r="GK302" s="81"/>
      <c r="GL302" s="81"/>
      <c r="GM302" s="81"/>
      <c r="GN302" s="81"/>
      <c r="GO302" s="81"/>
      <c r="GP302" s="81"/>
      <c r="GQ302" s="81"/>
      <c r="GR302" s="81"/>
      <c r="GS302" s="81"/>
      <c r="GT302" s="81"/>
      <c r="GU302" s="81"/>
      <c r="GV302" s="81"/>
      <c r="GW302" s="81"/>
      <c r="GX302" s="81"/>
      <c r="GY302" s="81"/>
      <c r="GZ302" s="81"/>
      <c r="HA302" s="81"/>
      <c r="HB302" s="81"/>
      <c r="HC302" s="81"/>
      <c r="HD302" s="81"/>
      <c r="HE302" s="81"/>
      <c r="HF302" s="81"/>
      <c r="HG302" s="81"/>
      <c r="HH302" s="81"/>
      <c r="HI302" s="81"/>
      <c r="HJ302" s="81"/>
      <c r="HK302" s="81"/>
      <c r="HL302" s="81"/>
      <c r="HM302" s="81"/>
      <c r="HN302" s="81"/>
      <c r="HO302" s="81"/>
      <c r="HP302" s="81"/>
      <c r="HQ302" s="81"/>
      <c r="HR302" s="81"/>
      <c r="HS302" s="81"/>
      <c r="HT302" s="81"/>
      <c r="HU302" s="81"/>
    </row>
    <row r="303" spans="3:229" ht="12.75" customHeight="1">
      <c r="C303" s="77"/>
      <c r="D303" s="78"/>
      <c r="E303" s="78"/>
      <c r="F303" s="79"/>
      <c r="G303" s="81"/>
      <c r="H303" s="86"/>
      <c r="I303" s="86"/>
      <c r="J303" s="92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  <c r="DK303" s="81"/>
      <c r="DL303" s="81"/>
      <c r="DM303" s="81"/>
      <c r="DN303" s="81"/>
      <c r="DO303" s="81"/>
      <c r="DP303" s="81"/>
      <c r="DQ303" s="81"/>
      <c r="DR303" s="81"/>
      <c r="DS303" s="81"/>
      <c r="DT303" s="81"/>
      <c r="DU303" s="81"/>
      <c r="DV303" s="81"/>
      <c r="DW303" s="81"/>
      <c r="DX303" s="81"/>
      <c r="DY303" s="81"/>
      <c r="DZ303" s="81"/>
      <c r="EA303" s="81"/>
      <c r="EB303" s="81"/>
      <c r="EC303" s="81"/>
      <c r="ED303" s="81"/>
      <c r="EE303" s="81"/>
      <c r="EF303" s="81"/>
      <c r="EG303" s="81"/>
      <c r="EH303" s="81"/>
      <c r="EI303" s="81"/>
      <c r="EJ303" s="81"/>
      <c r="EK303" s="81"/>
      <c r="EL303" s="81"/>
      <c r="EM303" s="81"/>
      <c r="EN303" s="81"/>
      <c r="EO303" s="81"/>
      <c r="EP303" s="81"/>
      <c r="EQ303" s="81"/>
      <c r="ER303" s="81"/>
      <c r="ES303" s="81"/>
      <c r="ET303" s="81"/>
      <c r="EU303" s="81"/>
      <c r="EV303" s="81"/>
      <c r="EW303" s="81"/>
      <c r="EX303" s="81"/>
      <c r="EY303" s="81"/>
      <c r="EZ303" s="81"/>
      <c r="FA303" s="81"/>
      <c r="FB303" s="81"/>
      <c r="FC303" s="81"/>
      <c r="FD303" s="81"/>
      <c r="FE303" s="81"/>
      <c r="FF303" s="81"/>
      <c r="FG303" s="81"/>
      <c r="FH303" s="81"/>
      <c r="FI303" s="81"/>
      <c r="FJ303" s="81"/>
      <c r="FK303" s="81"/>
      <c r="FL303" s="81"/>
      <c r="FM303" s="81"/>
      <c r="FN303" s="81"/>
      <c r="FO303" s="81"/>
      <c r="FP303" s="81"/>
      <c r="FQ303" s="81"/>
      <c r="FR303" s="81"/>
      <c r="FS303" s="81"/>
      <c r="FT303" s="81"/>
      <c r="FU303" s="81"/>
      <c r="FV303" s="81"/>
      <c r="FW303" s="81"/>
      <c r="FX303" s="81"/>
      <c r="FY303" s="81"/>
      <c r="FZ303" s="81"/>
      <c r="GA303" s="81"/>
      <c r="GB303" s="81"/>
      <c r="GC303" s="81"/>
      <c r="GD303" s="81"/>
      <c r="GE303" s="81"/>
      <c r="GF303" s="81"/>
      <c r="GG303" s="81"/>
      <c r="GH303" s="81"/>
      <c r="GI303" s="81"/>
      <c r="GJ303" s="81"/>
      <c r="GK303" s="81"/>
      <c r="GL303" s="81"/>
      <c r="GM303" s="81"/>
      <c r="GN303" s="81"/>
      <c r="GO303" s="81"/>
      <c r="GP303" s="81"/>
      <c r="GQ303" s="81"/>
      <c r="GR303" s="81"/>
      <c r="GS303" s="81"/>
      <c r="GT303" s="81"/>
      <c r="GU303" s="81"/>
      <c r="GV303" s="81"/>
      <c r="GW303" s="81"/>
      <c r="GX303" s="81"/>
      <c r="GY303" s="81"/>
      <c r="GZ303" s="81"/>
      <c r="HA303" s="81"/>
      <c r="HB303" s="81"/>
      <c r="HC303" s="81"/>
      <c r="HD303" s="81"/>
      <c r="HE303" s="81"/>
      <c r="HF303" s="81"/>
      <c r="HG303" s="81"/>
      <c r="HH303" s="81"/>
      <c r="HI303" s="81"/>
      <c r="HJ303" s="81"/>
      <c r="HK303" s="81"/>
      <c r="HL303" s="81"/>
      <c r="HM303" s="81"/>
      <c r="HN303" s="81"/>
      <c r="HO303" s="81"/>
      <c r="HP303" s="81"/>
      <c r="HQ303" s="81"/>
      <c r="HR303" s="81"/>
      <c r="HS303" s="81"/>
      <c r="HT303" s="81"/>
      <c r="HU303" s="81"/>
    </row>
    <row r="304" spans="3:229" ht="12.75" customHeight="1">
      <c r="C304" s="77"/>
      <c r="D304" s="78"/>
      <c r="E304" s="78"/>
      <c r="F304" s="79"/>
      <c r="G304" s="81"/>
      <c r="H304" s="86"/>
      <c r="I304" s="86"/>
      <c r="J304" s="92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  <c r="DK304" s="81"/>
      <c r="DL304" s="81"/>
      <c r="DM304" s="81"/>
      <c r="DN304" s="81"/>
      <c r="DO304" s="81"/>
      <c r="DP304" s="81"/>
      <c r="DQ304" s="81"/>
      <c r="DR304" s="81"/>
      <c r="DS304" s="81"/>
      <c r="DT304" s="81"/>
      <c r="DU304" s="81"/>
      <c r="DV304" s="81"/>
      <c r="DW304" s="81"/>
      <c r="DX304" s="81"/>
      <c r="DY304" s="81"/>
      <c r="DZ304" s="81"/>
      <c r="EA304" s="81"/>
      <c r="EB304" s="81"/>
      <c r="EC304" s="81"/>
      <c r="ED304" s="81"/>
      <c r="EE304" s="81"/>
      <c r="EF304" s="81"/>
      <c r="EG304" s="81"/>
      <c r="EH304" s="81"/>
      <c r="EI304" s="81"/>
      <c r="EJ304" s="81"/>
      <c r="EK304" s="81"/>
      <c r="EL304" s="81"/>
      <c r="EM304" s="81"/>
      <c r="EN304" s="81"/>
      <c r="EO304" s="81"/>
      <c r="EP304" s="81"/>
      <c r="EQ304" s="81"/>
      <c r="ER304" s="81"/>
      <c r="ES304" s="81"/>
      <c r="ET304" s="81"/>
      <c r="EU304" s="81"/>
      <c r="EV304" s="81"/>
      <c r="EW304" s="81"/>
      <c r="EX304" s="81"/>
      <c r="EY304" s="81"/>
      <c r="EZ304" s="81"/>
      <c r="FA304" s="81"/>
      <c r="FB304" s="81"/>
      <c r="FC304" s="81"/>
      <c r="FD304" s="81"/>
      <c r="FE304" s="81"/>
      <c r="FF304" s="81"/>
      <c r="FG304" s="81"/>
      <c r="FH304" s="81"/>
      <c r="FI304" s="81"/>
      <c r="FJ304" s="81"/>
      <c r="FK304" s="81"/>
      <c r="FL304" s="81"/>
      <c r="FM304" s="81"/>
      <c r="FN304" s="81"/>
      <c r="FO304" s="81"/>
      <c r="FP304" s="81"/>
      <c r="FQ304" s="81"/>
      <c r="FR304" s="81"/>
      <c r="FS304" s="81"/>
      <c r="FT304" s="81"/>
      <c r="FU304" s="81"/>
      <c r="FV304" s="81"/>
      <c r="FW304" s="81"/>
      <c r="FX304" s="81"/>
      <c r="FY304" s="81"/>
      <c r="FZ304" s="81"/>
      <c r="GA304" s="81"/>
      <c r="GB304" s="81"/>
      <c r="GC304" s="81"/>
      <c r="GD304" s="81"/>
      <c r="GE304" s="81"/>
      <c r="GF304" s="81"/>
      <c r="GG304" s="81"/>
      <c r="GH304" s="81"/>
      <c r="GI304" s="81"/>
      <c r="GJ304" s="81"/>
      <c r="GK304" s="81"/>
      <c r="GL304" s="81"/>
      <c r="GM304" s="81"/>
      <c r="GN304" s="81"/>
      <c r="GO304" s="81"/>
      <c r="GP304" s="81"/>
      <c r="GQ304" s="81"/>
      <c r="GR304" s="81"/>
      <c r="GS304" s="81"/>
      <c r="GT304" s="81"/>
      <c r="GU304" s="81"/>
      <c r="GV304" s="81"/>
      <c r="GW304" s="81"/>
      <c r="GX304" s="81"/>
      <c r="GY304" s="81"/>
      <c r="GZ304" s="81"/>
      <c r="HA304" s="81"/>
      <c r="HB304" s="81"/>
      <c r="HC304" s="81"/>
      <c r="HD304" s="81"/>
      <c r="HE304" s="81"/>
      <c r="HF304" s="81"/>
      <c r="HG304" s="81"/>
      <c r="HH304" s="81"/>
      <c r="HI304" s="81"/>
      <c r="HJ304" s="81"/>
      <c r="HK304" s="81"/>
      <c r="HL304" s="81"/>
      <c r="HM304" s="81"/>
      <c r="HN304" s="81"/>
      <c r="HO304" s="81"/>
      <c r="HP304" s="81"/>
      <c r="HQ304" s="81"/>
      <c r="HR304" s="81"/>
      <c r="HS304" s="81"/>
      <c r="HT304" s="81"/>
      <c r="HU304" s="81"/>
    </row>
    <row r="305" spans="3:229" ht="12.75" customHeight="1">
      <c r="C305" s="77"/>
      <c r="D305" s="78"/>
      <c r="E305" s="78"/>
      <c r="F305" s="79"/>
      <c r="G305" s="81"/>
      <c r="H305" s="86"/>
      <c r="I305" s="86"/>
      <c r="J305" s="92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  <c r="DK305" s="81"/>
      <c r="DL305" s="81"/>
      <c r="DM305" s="81"/>
      <c r="DN305" s="81"/>
      <c r="DO305" s="81"/>
      <c r="DP305" s="81"/>
      <c r="DQ305" s="81"/>
      <c r="DR305" s="81"/>
      <c r="DS305" s="81"/>
      <c r="DT305" s="81"/>
      <c r="DU305" s="81"/>
      <c r="DV305" s="81"/>
      <c r="DW305" s="81"/>
      <c r="DX305" s="81"/>
      <c r="DY305" s="81"/>
      <c r="DZ305" s="81"/>
      <c r="EA305" s="81"/>
      <c r="EB305" s="81"/>
      <c r="EC305" s="81"/>
      <c r="ED305" s="81"/>
      <c r="EE305" s="81"/>
      <c r="EF305" s="81"/>
      <c r="EG305" s="81"/>
      <c r="EH305" s="81"/>
      <c r="EI305" s="81"/>
      <c r="EJ305" s="81"/>
      <c r="EK305" s="81"/>
      <c r="EL305" s="81"/>
      <c r="EM305" s="81"/>
      <c r="EN305" s="81"/>
      <c r="EO305" s="81"/>
      <c r="EP305" s="81"/>
      <c r="EQ305" s="81"/>
      <c r="ER305" s="81"/>
      <c r="ES305" s="81"/>
      <c r="ET305" s="81"/>
      <c r="EU305" s="81"/>
      <c r="EV305" s="81"/>
      <c r="EW305" s="81"/>
      <c r="EX305" s="81"/>
      <c r="EY305" s="81"/>
      <c r="EZ305" s="81"/>
      <c r="FA305" s="81"/>
      <c r="FB305" s="81"/>
      <c r="FC305" s="81"/>
      <c r="FD305" s="81"/>
      <c r="FE305" s="81"/>
      <c r="FF305" s="81"/>
      <c r="FG305" s="81"/>
      <c r="FH305" s="81"/>
      <c r="FI305" s="81"/>
      <c r="FJ305" s="81"/>
      <c r="FK305" s="81"/>
      <c r="FL305" s="81"/>
      <c r="FM305" s="81"/>
      <c r="FN305" s="81"/>
      <c r="FO305" s="81"/>
      <c r="FP305" s="81"/>
      <c r="FQ305" s="81"/>
      <c r="FR305" s="81"/>
      <c r="FS305" s="81"/>
      <c r="FT305" s="81"/>
      <c r="FU305" s="81"/>
      <c r="FV305" s="81"/>
      <c r="FW305" s="81"/>
      <c r="FX305" s="81"/>
      <c r="FY305" s="81"/>
      <c r="FZ305" s="81"/>
      <c r="GA305" s="81"/>
      <c r="GB305" s="81"/>
      <c r="GC305" s="81"/>
      <c r="GD305" s="81"/>
      <c r="GE305" s="81"/>
      <c r="GF305" s="81"/>
      <c r="GG305" s="81"/>
      <c r="GH305" s="81"/>
      <c r="GI305" s="81"/>
      <c r="GJ305" s="81"/>
      <c r="GK305" s="81"/>
      <c r="GL305" s="81"/>
      <c r="GM305" s="81"/>
      <c r="GN305" s="81"/>
      <c r="GO305" s="81"/>
      <c r="GP305" s="81"/>
      <c r="GQ305" s="81"/>
      <c r="GR305" s="81"/>
      <c r="GS305" s="81"/>
      <c r="GT305" s="81"/>
      <c r="GU305" s="81"/>
      <c r="GV305" s="81"/>
      <c r="GW305" s="81"/>
      <c r="GX305" s="81"/>
      <c r="GY305" s="81"/>
      <c r="GZ305" s="81"/>
      <c r="HA305" s="81"/>
      <c r="HB305" s="81"/>
      <c r="HC305" s="81"/>
      <c r="HD305" s="81"/>
      <c r="HE305" s="81"/>
      <c r="HF305" s="81"/>
      <c r="HG305" s="81"/>
      <c r="HH305" s="81"/>
      <c r="HI305" s="81"/>
      <c r="HJ305" s="81"/>
      <c r="HK305" s="81"/>
      <c r="HL305" s="81"/>
      <c r="HM305" s="81"/>
      <c r="HN305" s="81"/>
      <c r="HO305" s="81"/>
      <c r="HP305" s="81"/>
      <c r="HQ305" s="81"/>
      <c r="HR305" s="81"/>
      <c r="HS305" s="81"/>
      <c r="HT305" s="81"/>
      <c r="HU305" s="81"/>
    </row>
    <row r="306" spans="3:229" ht="12.75" customHeight="1">
      <c r="C306" s="77"/>
      <c r="D306" s="78"/>
      <c r="E306" s="78"/>
      <c r="F306" s="79"/>
      <c r="G306" s="81"/>
      <c r="H306" s="86"/>
      <c r="I306" s="86"/>
      <c r="J306" s="92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  <c r="DK306" s="81"/>
      <c r="DL306" s="81"/>
      <c r="DM306" s="81"/>
      <c r="DN306" s="81"/>
      <c r="DO306" s="81"/>
      <c r="DP306" s="81"/>
      <c r="DQ306" s="81"/>
      <c r="DR306" s="81"/>
      <c r="DS306" s="81"/>
      <c r="DT306" s="81"/>
      <c r="DU306" s="81"/>
      <c r="DV306" s="81"/>
      <c r="DW306" s="81"/>
      <c r="DX306" s="81"/>
      <c r="DY306" s="81"/>
      <c r="DZ306" s="81"/>
      <c r="EA306" s="81"/>
      <c r="EB306" s="81"/>
      <c r="EC306" s="81"/>
      <c r="ED306" s="81"/>
      <c r="EE306" s="81"/>
      <c r="EF306" s="81"/>
      <c r="EG306" s="81"/>
      <c r="EH306" s="81"/>
      <c r="EI306" s="81"/>
      <c r="EJ306" s="81"/>
      <c r="EK306" s="81"/>
      <c r="EL306" s="81"/>
      <c r="EM306" s="81"/>
      <c r="EN306" s="81"/>
      <c r="EO306" s="81"/>
      <c r="EP306" s="81"/>
      <c r="EQ306" s="81"/>
      <c r="ER306" s="81"/>
      <c r="ES306" s="81"/>
      <c r="ET306" s="81"/>
      <c r="EU306" s="81"/>
      <c r="EV306" s="81"/>
      <c r="EW306" s="81"/>
      <c r="EX306" s="81"/>
      <c r="EY306" s="81"/>
      <c r="EZ306" s="81"/>
      <c r="FA306" s="81"/>
      <c r="FB306" s="81"/>
      <c r="FC306" s="81"/>
      <c r="FD306" s="81"/>
      <c r="FE306" s="81"/>
      <c r="FF306" s="81"/>
      <c r="FG306" s="81"/>
      <c r="FH306" s="81"/>
      <c r="FI306" s="81"/>
      <c r="FJ306" s="81"/>
      <c r="FK306" s="81"/>
      <c r="FL306" s="81"/>
      <c r="FM306" s="81"/>
      <c r="FN306" s="81"/>
      <c r="FO306" s="81"/>
      <c r="FP306" s="81"/>
      <c r="FQ306" s="81"/>
      <c r="FR306" s="81"/>
      <c r="FS306" s="81"/>
      <c r="FT306" s="81"/>
      <c r="FU306" s="81"/>
      <c r="FV306" s="81"/>
      <c r="FW306" s="81"/>
      <c r="FX306" s="81"/>
      <c r="FY306" s="81"/>
      <c r="FZ306" s="81"/>
      <c r="GA306" s="81"/>
      <c r="GB306" s="81"/>
      <c r="GC306" s="81"/>
      <c r="GD306" s="81"/>
      <c r="GE306" s="81"/>
      <c r="GF306" s="81"/>
      <c r="GG306" s="81"/>
      <c r="GH306" s="81"/>
      <c r="GI306" s="81"/>
      <c r="GJ306" s="81"/>
      <c r="GK306" s="81"/>
      <c r="GL306" s="81"/>
      <c r="GM306" s="81"/>
      <c r="GN306" s="81"/>
      <c r="GO306" s="81"/>
      <c r="GP306" s="81"/>
      <c r="GQ306" s="81"/>
      <c r="GR306" s="81"/>
      <c r="GS306" s="81"/>
      <c r="GT306" s="81"/>
      <c r="GU306" s="81"/>
      <c r="GV306" s="81"/>
      <c r="GW306" s="81"/>
      <c r="GX306" s="81"/>
      <c r="GY306" s="81"/>
      <c r="GZ306" s="81"/>
      <c r="HA306" s="81"/>
      <c r="HB306" s="81"/>
      <c r="HC306" s="81"/>
      <c r="HD306" s="81"/>
      <c r="HE306" s="81"/>
      <c r="HF306" s="81"/>
      <c r="HG306" s="81"/>
      <c r="HH306" s="81"/>
      <c r="HI306" s="81"/>
      <c r="HJ306" s="81"/>
      <c r="HK306" s="81"/>
      <c r="HL306" s="81"/>
      <c r="HM306" s="81"/>
      <c r="HN306" s="81"/>
      <c r="HO306" s="81"/>
      <c r="HP306" s="81"/>
      <c r="HQ306" s="81"/>
      <c r="HR306" s="81"/>
      <c r="HS306" s="81"/>
      <c r="HT306" s="81"/>
      <c r="HU306" s="81"/>
    </row>
    <row r="307" spans="3:229" ht="12.75" customHeight="1">
      <c r="C307" s="77"/>
      <c r="D307" s="78"/>
      <c r="E307" s="78"/>
      <c r="F307" s="79"/>
      <c r="G307" s="81"/>
      <c r="H307" s="86"/>
      <c r="I307" s="86"/>
      <c r="J307" s="92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1"/>
      <c r="FH307" s="81"/>
      <c r="FI307" s="81"/>
      <c r="FJ307" s="81"/>
      <c r="FK307" s="81"/>
      <c r="FL307" s="81"/>
      <c r="FM307" s="81"/>
      <c r="FN307" s="81"/>
      <c r="FO307" s="81"/>
      <c r="FP307" s="81"/>
      <c r="FQ307" s="81"/>
      <c r="FR307" s="81"/>
      <c r="FS307" s="81"/>
      <c r="FT307" s="81"/>
      <c r="FU307" s="81"/>
      <c r="FV307" s="81"/>
      <c r="FW307" s="81"/>
      <c r="FX307" s="81"/>
      <c r="FY307" s="81"/>
      <c r="FZ307" s="81"/>
      <c r="GA307" s="81"/>
      <c r="GB307" s="81"/>
      <c r="GC307" s="81"/>
      <c r="GD307" s="81"/>
      <c r="GE307" s="81"/>
      <c r="GF307" s="81"/>
      <c r="GG307" s="81"/>
      <c r="GH307" s="81"/>
      <c r="GI307" s="81"/>
      <c r="GJ307" s="81"/>
      <c r="GK307" s="81"/>
      <c r="GL307" s="81"/>
      <c r="GM307" s="81"/>
      <c r="GN307" s="81"/>
      <c r="GO307" s="81"/>
      <c r="GP307" s="81"/>
      <c r="GQ307" s="81"/>
      <c r="GR307" s="81"/>
      <c r="GS307" s="81"/>
      <c r="GT307" s="81"/>
      <c r="GU307" s="81"/>
      <c r="GV307" s="81"/>
      <c r="GW307" s="81"/>
      <c r="GX307" s="81"/>
      <c r="GY307" s="81"/>
      <c r="GZ307" s="81"/>
      <c r="HA307" s="81"/>
      <c r="HB307" s="81"/>
      <c r="HC307" s="81"/>
      <c r="HD307" s="81"/>
      <c r="HE307" s="81"/>
      <c r="HF307" s="81"/>
      <c r="HG307" s="81"/>
      <c r="HH307" s="81"/>
      <c r="HI307" s="81"/>
      <c r="HJ307" s="81"/>
      <c r="HK307" s="81"/>
      <c r="HL307" s="81"/>
      <c r="HM307" s="81"/>
      <c r="HN307" s="81"/>
      <c r="HO307" s="81"/>
      <c r="HP307" s="81"/>
      <c r="HQ307" s="81"/>
      <c r="HR307" s="81"/>
      <c r="HS307" s="81"/>
      <c r="HT307" s="81"/>
      <c r="HU307" s="81"/>
    </row>
    <row r="308" spans="3:229" ht="12.75" customHeight="1">
      <c r="C308" s="77"/>
      <c r="D308" s="78"/>
      <c r="E308" s="78"/>
      <c r="F308" s="79"/>
      <c r="G308" s="81"/>
      <c r="H308" s="86"/>
      <c r="I308" s="86"/>
      <c r="J308" s="92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  <c r="DK308" s="81"/>
      <c r="DL308" s="81"/>
      <c r="DM308" s="81"/>
      <c r="DN308" s="81"/>
      <c r="DO308" s="81"/>
      <c r="DP308" s="81"/>
      <c r="DQ308" s="81"/>
      <c r="DR308" s="81"/>
      <c r="DS308" s="81"/>
      <c r="DT308" s="81"/>
      <c r="DU308" s="81"/>
      <c r="DV308" s="81"/>
      <c r="DW308" s="81"/>
      <c r="DX308" s="81"/>
      <c r="DY308" s="81"/>
      <c r="DZ308" s="81"/>
      <c r="EA308" s="81"/>
      <c r="EB308" s="81"/>
      <c r="EC308" s="81"/>
      <c r="ED308" s="81"/>
      <c r="EE308" s="81"/>
      <c r="EF308" s="81"/>
      <c r="EG308" s="81"/>
      <c r="EH308" s="81"/>
      <c r="EI308" s="81"/>
      <c r="EJ308" s="81"/>
      <c r="EK308" s="81"/>
      <c r="EL308" s="81"/>
      <c r="EM308" s="81"/>
      <c r="EN308" s="81"/>
      <c r="EO308" s="81"/>
      <c r="EP308" s="81"/>
      <c r="EQ308" s="81"/>
      <c r="ER308" s="81"/>
      <c r="ES308" s="81"/>
      <c r="ET308" s="81"/>
      <c r="EU308" s="81"/>
      <c r="EV308" s="81"/>
      <c r="EW308" s="81"/>
      <c r="EX308" s="81"/>
      <c r="EY308" s="81"/>
      <c r="EZ308" s="81"/>
      <c r="FA308" s="81"/>
      <c r="FB308" s="81"/>
      <c r="FC308" s="81"/>
      <c r="FD308" s="81"/>
      <c r="FE308" s="81"/>
      <c r="FF308" s="81"/>
      <c r="FG308" s="81"/>
      <c r="FH308" s="81"/>
      <c r="FI308" s="81"/>
      <c r="FJ308" s="81"/>
      <c r="FK308" s="81"/>
      <c r="FL308" s="81"/>
      <c r="FM308" s="81"/>
      <c r="FN308" s="81"/>
      <c r="FO308" s="81"/>
      <c r="FP308" s="81"/>
      <c r="FQ308" s="81"/>
      <c r="FR308" s="81"/>
      <c r="FS308" s="81"/>
      <c r="FT308" s="81"/>
      <c r="FU308" s="81"/>
      <c r="FV308" s="81"/>
      <c r="FW308" s="81"/>
      <c r="FX308" s="81"/>
      <c r="FY308" s="81"/>
      <c r="FZ308" s="81"/>
      <c r="GA308" s="81"/>
      <c r="GB308" s="81"/>
      <c r="GC308" s="81"/>
      <c r="GD308" s="81"/>
      <c r="GE308" s="81"/>
      <c r="GF308" s="81"/>
      <c r="GG308" s="81"/>
      <c r="GH308" s="81"/>
      <c r="GI308" s="81"/>
      <c r="GJ308" s="81"/>
      <c r="GK308" s="81"/>
      <c r="GL308" s="81"/>
      <c r="GM308" s="81"/>
      <c r="GN308" s="81"/>
      <c r="GO308" s="81"/>
      <c r="GP308" s="81"/>
      <c r="GQ308" s="81"/>
      <c r="GR308" s="81"/>
      <c r="GS308" s="81"/>
      <c r="GT308" s="81"/>
      <c r="GU308" s="81"/>
      <c r="GV308" s="81"/>
      <c r="GW308" s="81"/>
      <c r="GX308" s="81"/>
      <c r="GY308" s="81"/>
      <c r="GZ308" s="81"/>
      <c r="HA308" s="81"/>
      <c r="HB308" s="81"/>
      <c r="HC308" s="81"/>
      <c r="HD308" s="81"/>
      <c r="HE308" s="81"/>
      <c r="HF308" s="81"/>
      <c r="HG308" s="81"/>
      <c r="HH308" s="81"/>
      <c r="HI308" s="81"/>
      <c r="HJ308" s="81"/>
      <c r="HK308" s="81"/>
      <c r="HL308" s="81"/>
      <c r="HM308" s="81"/>
      <c r="HN308" s="81"/>
      <c r="HO308" s="81"/>
      <c r="HP308" s="81"/>
      <c r="HQ308" s="81"/>
      <c r="HR308" s="81"/>
      <c r="HS308" s="81"/>
      <c r="HT308" s="81"/>
      <c r="HU308" s="81"/>
    </row>
    <row r="309" spans="3:229" ht="12.75" customHeight="1">
      <c r="C309" s="77"/>
      <c r="D309" s="78"/>
      <c r="E309" s="78"/>
      <c r="F309" s="79"/>
      <c r="G309" s="81"/>
      <c r="H309" s="86"/>
      <c r="I309" s="86"/>
      <c r="J309" s="92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  <c r="DK309" s="81"/>
      <c r="DL309" s="81"/>
      <c r="DM309" s="81"/>
      <c r="DN309" s="81"/>
      <c r="DO309" s="81"/>
      <c r="DP309" s="81"/>
      <c r="DQ309" s="81"/>
      <c r="DR309" s="81"/>
      <c r="DS309" s="81"/>
      <c r="DT309" s="81"/>
      <c r="DU309" s="81"/>
      <c r="DV309" s="81"/>
      <c r="DW309" s="81"/>
      <c r="DX309" s="81"/>
      <c r="DY309" s="81"/>
      <c r="DZ309" s="81"/>
      <c r="EA309" s="81"/>
      <c r="EB309" s="81"/>
      <c r="EC309" s="81"/>
      <c r="ED309" s="81"/>
      <c r="EE309" s="81"/>
      <c r="EF309" s="81"/>
      <c r="EG309" s="81"/>
      <c r="EH309" s="81"/>
      <c r="EI309" s="81"/>
      <c r="EJ309" s="81"/>
      <c r="EK309" s="81"/>
      <c r="EL309" s="81"/>
      <c r="EM309" s="81"/>
      <c r="EN309" s="81"/>
      <c r="EO309" s="81"/>
      <c r="EP309" s="81"/>
      <c r="EQ309" s="81"/>
      <c r="ER309" s="81"/>
      <c r="ES309" s="81"/>
      <c r="ET309" s="81"/>
      <c r="EU309" s="81"/>
      <c r="EV309" s="81"/>
      <c r="EW309" s="81"/>
      <c r="EX309" s="81"/>
      <c r="EY309" s="81"/>
      <c r="EZ309" s="81"/>
      <c r="FA309" s="81"/>
      <c r="FB309" s="81"/>
      <c r="FC309" s="81"/>
      <c r="FD309" s="81"/>
      <c r="FE309" s="81"/>
      <c r="FF309" s="81"/>
      <c r="FG309" s="81"/>
      <c r="FH309" s="81"/>
      <c r="FI309" s="81"/>
      <c r="FJ309" s="81"/>
      <c r="FK309" s="81"/>
      <c r="FL309" s="81"/>
      <c r="FM309" s="81"/>
      <c r="FN309" s="81"/>
      <c r="FO309" s="81"/>
      <c r="FP309" s="81"/>
      <c r="FQ309" s="81"/>
      <c r="FR309" s="81"/>
      <c r="FS309" s="81"/>
      <c r="FT309" s="81"/>
      <c r="FU309" s="81"/>
      <c r="FV309" s="81"/>
      <c r="FW309" s="81"/>
      <c r="FX309" s="81"/>
      <c r="FY309" s="81"/>
      <c r="FZ309" s="81"/>
      <c r="GA309" s="81"/>
      <c r="GB309" s="81"/>
      <c r="GC309" s="81"/>
      <c r="GD309" s="81"/>
      <c r="GE309" s="81"/>
      <c r="GF309" s="81"/>
      <c r="GG309" s="81"/>
      <c r="GH309" s="81"/>
      <c r="GI309" s="81"/>
      <c r="GJ309" s="81"/>
      <c r="GK309" s="81"/>
      <c r="GL309" s="81"/>
      <c r="GM309" s="81"/>
      <c r="GN309" s="81"/>
      <c r="GO309" s="81"/>
      <c r="GP309" s="81"/>
      <c r="GQ309" s="81"/>
      <c r="GR309" s="81"/>
      <c r="GS309" s="81"/>
      <c r="GT309" s="81"/>
      <c r="GU309" s="81"/>
      <c r="GV309" s="81"/>
      <c r="GW309" s="81"/>
      <c r="GX309" s="81"/>
      <c r="GY309" s="81"/>
      <c r="GZ309" s="81"/>
      <c r="HA309" s="81"/>
      <c r="HB309" s="81"/>
      <c r="HC309" s="81"/>
      <c r="HD309" s="81"/>
      <c r="HE309" s="81"/>
      <c r="HF309" s="81"/>
      <c r="HG309" s="81"/>
      <c r="HH309" s="81"/>
      <c r="HI309" s="81"/>
      <c r="HJ309" s="81"/>
      <c r="HK309" s="81"/>
      <c r="HL309" s="81"/>
      <c r="HM309" s="81"/>
      <c r="HN309" s="81"/>
      <c r="HO309" s="81"/>
      <c r="HP309" s="81"/>
      <c r="HQ309" s="81"/>
      <c r="HR309" s="81"/>
      <c r="HS309" s="81"/>
      <c r="HT309" s="81"/>
      <c r="HU309" s="81"/>
    </row>
    <row r="310" spans="3:229" ht="12.75" customHeight="1">
      <c r="C310" s="77"/>
      <c r="D310" s="78"/>
      <c r="E310" s="78"/>
      <c r="F310" s="79"/>
      <c r="G310" s="81"/>
      <c r="H310" s="86"/>
      <c r="I310" s="86"/>
      <c r="J310" s="92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  <c r="DK310" s="81"/>
      <c r="DL310" s="81"/>
      <c r="DM310" s="81"/>
      <c r="DN310" s="81"/>
      <c r="DO310" s="81"/>
      <c r="DP310" s="81"/>
      <c r="DQ310" s="81"/>
      <c r="DR310" s="81"/>
      <c r="DS310" s="81"/>
      <c r="DT310" s="81"/>
      <c r="DU310" s="81"/>
      <c r="DV310" s="81"/>
      <c r="DW310" s="81"/>
      <c r="DX310" s="81"/>
      <c r="DY310" s="81"/>
      <c r="DZ310" s="81"/>
      <c r="EA310" s="81"/>
      <c r="EB310" s="81"/>
      <c r="EC310" s="81"/>
      <c r="ED310" s="81"/>
      <c r="EE310" s="81"/>
      <c r="EF310" s="81"/>
      <c r="EG310" s="81"/>
      <c r="EH310" s="81"/>
      <c r="EI310" s="81"/>
      <c r="EJ310" s="81"/>
      <c r="EK310" s="81"/>
      <c r="EL310" s="81"/>
      <c r="EM310" s="81"/>
      <c r="EN310" s="81"/>
      <c r="EO310" s="81"/>
      <c r="EP310" s="81"/>
      <c r="EQ310" s="81"/>
      <c r="ER310" s="81"/>
      <c r="ES310" s="81"/>
      <c r="ET310" s="81"/>
      <c r="EU310" s="81"/>
      <c r="EV310" s="81"/>
      <c r="EW310" s="81"/>
      <c r="EX310" s="81"/>
      <c r="EY310" s="81"/>
      <c r="EZ310" s="81"/>
      <c r="FA310" s="81"/>
      <c r="FB310" s="81"/>
      <c r="FC310" s="81"/>
      <c r="FD310" s="81"/>
      <c r="FE310" s="81"/>
      <c r="FF310" s="81"/>
      <c r="FG310" s="81"/>
      <c r="FH310" s="81"/>
      <c r="FI310" s="81"/>
      <c r="FJ310" s="81"/>
      <c r="FK310" s="81"/>
      <c r="FL310" s="81"/>
      <c r="FM310" s="81"/>
      <c r="FN310" s="81"/>
      <c r="FO310" s="81"/>
      <c r="FP310" s="81"/>
      <c r="FQ310" s="81"/>
      <c r="FR310" s="81"/>
      <c r="FS310" s="81"/>
      <c r="FT310" s="81"/>
      <c r="FU310" s="81"/>
      <c r="FV310" s="81"/>
      <c r="FW310" s="81"/>
      <c r="FX310" s="81"/>
      <c r="FY310" s="81"/>
      <c r="FZ310" s="81"/>
      <c r="GA310" s="81"/>
      <c r="GB310" s="81"/>
      <c r="GC310" s="81"/>
      <c r="GD310" s="81"/>
      <c r="GE310" s="81"/>
      <c r="GF310" s="81"/>
      <c r="GG310" s="81"/>
      <c r="GH310" s="81"/>
      <c r="GI310" s="81"/>
      <c r="GJ310" s="81"/>
      <c r="GK310" s="81"/>
      <c r="GL310" s="81"/>
      <c r="GM310" s="81"/>
      <c r="GN310" s="81"/>
      <c r="GO310" s="81"/>
      <c r="GP310" s="81"/>
      <c r="GQ310" s="81"/>
      <c r="GR310" s="81"/>
      <c r="GS310" s="81"/>
      <c r="GT310" s="81"/>
      <c r="GU310" s="81"/>
      <c r="GV310" s="81"/>
      <c r="GW310" s="81"/>
      <c r="GX310" s="81"/>
      <c r="GY310" s="81"/>
      <c r="GZ310" s="81"/>
      <c r="HA310" s="81"/>
      <c r="HB310" s="81"/>
      <c r="HC310" s="81"/>
      <c r="HD310" s="81"/>
      <c r="HE310" s="81"/>
      <c r="HF310" s="81"/>
      <c r="HG310" s="81"/>
      <c r="HH310" s="81"/>
      <c r="HI310" s="81"/>
      <c r="HJ310" s="81"/>
      <c r="HK310" s="81"/>
      <c r="HL310" s="81"/>
      <c r="HM310" s="81"/>
      <c r="HN310" s="81"/>
      <c r="HO310" s="81"/>
      <c r="HP310" s="81"/>
      <c r="HQ310" s="81"/>
      <c r="HR310" s="81"/>
      <c r="HS310" s="81"/>
      <c r="HT310" s="81"/>
      <c r="HU310" s="81"/>
    </row>
    <row r="311" spans="3:229" ht="12.75" customHeight="1">
      <c r="C311" s="77"/>
      <c r="D311" s="78"/>
      <c r="E311" s="78"/>
      <c r="F311" s="79"/>
      <c r="G311" s="81"/>
      <c r="H311" s="86"/>
      <c r="I311" s="86"/>
      <c r="J311" s="92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  <c r="DK311" s="81"/>
      <c r="DL311" s="81"/>
      <c r="DM311" s="81"/>
      <c r="DN311" s="81"/>
      <c r="DO311" s="81"/>
      <c r="DP311" s="81"/>
      <c r="DQ311" s="81"/>
      <c r="DR311" s="81"/>
      <c r="DS311" s="81"/>
      <c r="DT311" s="81"/>
      <c r="DU311" s="81"/>
      <c r="DV311" s="81"/>
      <c r="DW311" s="81"/>
      <c r="DX311" s="81"/>
      <c r="DY311" s="81"/>
      <c r="DZ311" s="81"/>
      <c r="EA311" s="81"/>
      <c r="EB311" s="81"/>
      <c r="EC311" s="81"/>
      <c r="ED311" s="81"/>
      <c r="EE311" s="81"/>
      <c r="EF311" s="81"/>
      <c r="EG311" s="81"/>
      <c r="EH311" s="81"/>
      <c r="EI311" s="81"/>
      <c r="EJ311" s="81"/>
      <c r="EK311" s="81"/>
      <c r="EL311" s="81"/>
      <c r="EM311" s="81"/>
      <c r="EN311" s="81"/>
      <c r="EO311" s="81"/>
      <c r="EP311" s="81"/>
      <c r="EQ311" s="81"/>
      <c r="ER311" s="81"/>
      <c r="ES311" s="81"/>
      <c r="ET311" s="81"/>
      <c r="EU311" s="81"/>
      <c r="EV311" s="81"/>
      <c r="EW311" s="81"/>
      <c r="EX311" s="81"/>
      <c r="EY311" s="81"/>
      <c r="EZ311" s="81"/>
      <c r="FA311" s="81"/>
      <c r="FB311" s="81"/>
      <c r="FC311" s="81"/>
      <c r="FD311" s="81"/>
      <c r="FE311" s="81"/>
      <c r="FF311" s="81"/>
      <c r="FG311" s="81"/>
      <c r="FH311" s="81"/>
      <c r="FI311" s="81"/>
      <c r="FJ311" s="81"/>
      <c r="FK311" s="81"/>
      <c r="FL311" s="81"/>
      <c r="FM311" s="81"/>
      <c r="FN311" s="81"/>
      <c r="FO311" s="81"/>
      <c r="FP311" s="81"/>
      <c r="FQ311" s="81"/>
      <c r="FR311" s="81"/>
      <c r="FS311" s="81"/>
      <c r="FT311" s="81"/>
      <c r="FU311" s="81"/>
      <c r="FV311" s="81"/>
      <c r="FW311" s="81"/>
      <c r="FX311" s="81"/>
      <c r="FY311" s="81"/>
      <c r="FZ311" s="81"/>
      <c r="GA311" s="81"/>
      <c r="GB311" s="81"/>
      <c r="GC311" s="81"/>
      <c r="GD311" s="81"/>
      <c r="GE311" s="81"/>
      <c r="GF311" s="81"/>
      <c r="GG311" s="81"/>
      <c r="GH311" s="81"/>
      <c r="GI311" s="81"/>
      <c r="GJ311" s="81"/>
      <c r="GK311" s="81"/>
      <c r="GL311" s="81"/>
      <c r="GM311" s="81"/>
      <c r="GN311" s="81"/>
      <c r="GO311" s="81"/>
      <c r="GP311" s="81"/>
      <c r="GQ311" s="81"/>
      <c r="GR311" s="81"/>
      <c r="GS311" s="81"/>
      <c r="GT311" s="81"/>
      <c r="GU311" s="81"/>
      <c r="GV311" s="81"/>
      <c r="GW311" s="81"/>
      <c r="GX311" s="81"/>
      <c r="GY311" s="81"/>
      <c r="GZ311" s="81"/>
      <c r="HA311" s="81"/>
      <c r="HB311" s="81"/>
      <c r="HC311" s="81"/>
      <c r="HD311" s="81"/>
      <c r="HE311" s="81"/>
      <c r="HF311" s="81"/>
      <c r="HG311" s="81"/>
      <c r="HH311" s="81"/>
      <c r="HI311" s="81"/>
      <c r="HJ311" s="81"/>
      <c r="HK311" s="81"/>
      <c r="HL311" s="81"/>
      <c r="HM311" s="81"/>
      <c r="HN311" s="81"/>
      <c r="HO311" s="81"/>
      <c r="HP311" s="81"/>
      <c r="HQ311" s="81"/>
      <c r="HR311" s="81"/>
      <c r="HS311" s="81"/>
      <c r="HT311" s="81"/>
      <c r="HU311" s="81"/>
    </row>
    <row r="312" spans="3:229" ht="12.75" customHeight="1">
      <c r="C312" s="77"/>
      <c r="D312" s="78"/>
      <c r="E312" s="78"/>
      <c r="F312" s="79"/>
      <c r="G312" s="81"/>
      <c r="H312" s="86"/>
      <c r="I312" s="86"/>
      <c r="J312" s="92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  <c r="DK312" s="81"/>
      <c r="DL312" s="81"/>
      <c r="DM312" s="81"/>
      <c r="DN312" s="81"/>
      <c r="DO312" s="81"/>
      <c r="DP312" s="81"/>
      <c r="DQ312" s="81"/>
      <c r="DR312" s="81"/>
      <c r="DS312" s="81"/>
      <c r="DT312" s="81"/>
      <c r="DU312" s="81"/>
      <c r="DV312" s="81"/>
      <c r="DW312" s="81"/>
      <c r="DX312" s="81"/>
      <c r="DY312" s="81"/>
      <c r="DZ312" s="81"/>
      <c r="EA312" s="81"/>
      <c r="EB312" s="81"/>
      <c r="EC312" s="81"/>
      <c r="ED312" s="81"/>
      <c r="EE312" s="81"/>
      <c r="EF312" s="81"/>
      <c r="EG312" s="81"/>
      <c r="EH312" s="81"/>
      <c r="EI312" s="81"/>
      <c r="EJ312" s="81"/>
      <c r="EK312" s="81"/>
      <c r="EL312" s="81"/>
      <c r="EM312" s="81"/>
      <c r="EN312" s="81"/>
      <c r="EO312" s="81"/>
      <c r="EP312" s="81"/>
      <c r="EQ312" s="81"/>
      <c r="ER312" s="81"/>
      <c r="ES312" s="81"/>
      <c r="ET312" s="81"/>
      <c r="EU312" s="81"/>
      <c r="EV312" s="81"/>
      <c r="EW312" s="81"/>
      <c r="EX312" s="81"/>
      <c r="EY312" s="81"/>
      <c r="EZ312" s="81"/>
      <c r="FA312" s="81"/>
      <c r="FB312" s="81"/>
      <c r="FC312" s="81"/>
      <c r="FD312" s="81"/>
      <c r="FE312" s="81"/>
      <c r="FF312" s="81"/>
      <c r="FG312" s="81"/>
      <c r="FH312" s="81"/>
      <c r="FI312" s="81"/>
      <c r="FJ312" s="81"/>
      <c r="FK312" s="81"/>
      <c r="FL312" s="81"/>
      <c r="FM312" s="81"/>
      <c r="FN312" s="81"/>
      <c r="FO312" s="81"/>
      <c r="FP312" s="81"/>
      <c r="FQ312" s="81"/>
      <c r="FR312" s="81"/>
      <c r="FS312" s="81"/>
      <c r="FT312" s="81"/>
      <c r="FU312" s="81"/>
      <c r="FV312" s="81"/>
      <c r="FW312" s="81"/>
      <c r="FX312" s="81"/>
      <c r="FY312" s="81"/>
      <c r="FZ312" s="81"/>
      <c r="GA312" s="81"/>
      <c r="GB312" s="81"/>
      <c r="GC312" s="81"/>
      <c r="GD312" s="81"/>
      <c r="GE312" s="81"/>
      <c r="GF312" s="81"/>
      <c r="GG312" s="81"/>
      <c r="GH312" s="81"/>
      <c r="GI312" s="81"/>
      <c r="GJ312" s="81"/>
      <c r="GK312" s="81"/>
      <c r="GL312" s="81"/>
      <c r="GM312" s="81"/>
      <c r="GN312" s="81"/>
      <c r="GO312" s="81"/>
      <c r="GP312" s="81"/>
      <c r="GQ312" s="81"/>
      <c r="GR312" s="81"/>
      <c r="GS312" s="81"/>
      <c r="GT312" s="81"/>
      <c r="GU312" s="81"/>
      <c r="GV312" s="81"/>
      <c r="GW312" s="81"/>
      <c r="GX312" s="81"/>
      <c r="GY312" s="81"/>
      <c r="GZ312" s="81"/>
      <c r="HA312" s="81"/>
      <c r="HB312" s="81"/>
      <c r="HC312" s="81"/>
      <c r="HD312" s="81"/>
      <c r="HE312" s="81"/>
      <c r="HF312" s="81"/>
      <c r="HG312" s="81"/>
      <c r="HH312" s="81"/>
      <c r="HI312" s="81"/>
      <c r="HJ312" s="81"/>
      <c r="HK312" s="81"/>
      <c r="HL312" s="81"/>
      <c r="HM312" s="81"/>
      <c r="HN312" s="81"/>
      <c r="HO312" s="81"/>
      <c r="HP312" s="81"/>
      <c r="HQ312" s="81"/>
      <c r="HR312" s="81"/>
      <c r="HS312" s="81"/>
      <c r="HT312" s="81"/>
      <c r="HU312" s="81"/>
    </row>
    <row r="313" spans="3:229" ht="12.75" customHeight="1">
      <c r="C313" s="77"/>
      <c r="D313" s="78"/>
      <c r="E313" s="78"/>
      <c r="F313" s="79"/>
      <c r="G313" s="81"/>
      <c r="H313" s="86"/>
      <c r="I313" s="86"/>
      <c r="J313" s="92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  <c r="DK313" s="81"/>
      <c r="DL313" s="81"/>
      <c r="DM313" s="81"/>
      <c r="DN313" s="81"/>
      <c r="DO313" s="81"/>
      <c r="DP313" s="81"/>
      <c r="DQ313" s="81"/>
      <c r="DR313" s="81"/>
      <c r="DS313" s="81"/>
      <c r="DT313" s="81"/>
      <c r="DU313" s="81"/>
      <c r="DV313" s="81"/>
      <c r="DW313" s="81"/>
      <c r="DX313" s="81"/>
      <c r="DY313" s="81"/>
      <c r="DZ313" s="81"/>
      <c r="EA313" s="81"/>
      <c r="EB313" s="81"/>
      <c r="EC313" s="81"/>
      <c r="ED313" s="81"/>
      <c r="EE313" s="81"/>
      <c r="EF313" s="81"/>
      <c r="EG313" s="81"/>
      <c r="EH313" s="81"/>
      <c r="EI313" s="81"/>
      <c r="EJ313" s="81"/>
      <c r="EK313" s="81"/>
      <c r="EL313" s="81"/>
      <c r="EM313" s="81"/>
      <c r="EN313" s="81"/>
      <c r="EO313" s="81"/>
      <c r="EP313" s="81"/>
      <c r="EQ313" s="81"/>
      <c r="ER313" s="81"/>
      <c r="ES313" s="81"/>
      <c r="ET313" s="81"/>
      <c r="EU313" s="81"/>
      <c r="EV313" s="81"/>
      <c r="EW313" s="81"/>
      <c r="EX313" s="81"/>
      <c r="EY313" s="81"/>
      <c r="EZ313" s="81"/>
      <c r="FA313" s="81"/>
      <c r="FB313" s="81"/>
      <c r="FC313" s="81"/>
      <c r="FD313" s="81"/>
      <c r="FE313" s="81"/>
      <c r="FF313" s="81"/>
      <c r="FG313" s="81"/>
      <c r="FH313" s="81"/>
      <c r="FI313" s="81"/>
      <c r="FJ313" s="81"/>
      <c r="FK313" s="81"/>
      <c r="FL313" s="81"/>
      <c r="FM313" s="81"/>
      <c r="FN313" s="81"/>
      <c r="FO313" s="81"/>
      <c r="FP313" s="81"/>
      <c r="FQ313" s="81"/>
      <c r="FR313" s="81"/>
      <c r="FS313" s="81"/>
      <c r="FT313" s="81"/>
      <c r="FU313" s="81"/>
      <c r="FV313" s="81"/>
      <c r="FW313" s="81"/>
      <c r="FX313" s="81"/>
      <c r="FY313" s="81"/>
      <c r="FZ313" s="81"/>
      <c r="GA313" s="81"/>
      <c r="GB313" s="81"/>
      <c r="GC313" s="81"/>
      <c r="GD313" s="81"/>
      <c r="GE313" s="81"/>
      <c r="GF313" s="81"/>
      <c r="GG313" s="81"/>
      <c r="GH313" s="81"/>
      <c r="GI313" s="81"/>
      <c r="GJ313" s="81"/>
      <c r="GK313" s="81"/>
      <c r="GL313" s="81"/>
      <c r="GM313" s="81"/>
      <c r="GN313" s="81"/>
      <c r="GO313" s="81"/>
      <c r="GP313" s="81"/>
      <c r="GQ313" s="81"/>
      <c r="GR313" s="81"/>
      <c r="GS313" s="81"/>
      <c r="GT313" s="81"/>
      <c r="GU313" s="81"/>
      <c r="GV313" s="81"/>
      <c r="GW313" s="81"/>
      <c r="GX313" s="81"/>
      <c r="GY313" s="81"/>
      <c r="GZ313" s="81"/>
      <c r="HA313" s="81"/>
      <c r="HB313" s="81"/>
      <c r="HC313" s="81"/>
      <c r="HD313" s="81"/>
      <c r="HE313" s="81"/>
      <c r="HF313" s="81"/>
      <c r="HG313" s="81"/>
      <c r="HH313" s="81"/>
      <c r="HI313" s="81"/>
      <c r="HJ313" s="81"/>
      <c r="HK313" s="81"/>
      <c r="HL313" s="81"/>
      <c r="HM313" s="81"/>
      <c r="HN313" s="81"/>
      <c r="HO313" s="81"/>
      <c r="HP313" s="81"/>
      <c r="HQ313" s="81"/>
      <c r="HR313" s="81"/>
      <c r="HS313" s="81"/>
      <c r="HT313" s="81"/>
      <c r="HU313" s="81"/>
    </row>
    <row r="314" spans="3:229" ht="12.75" customHeight="1">
      <c r="C314" s="77"/>
      <c r="D314" s="78"/>
      <c r="E314" s="78"/>
      <c r="F314" s="79"/>
      <c r="G314" s="81"/>
      <c r="H314" s="86"/>
      <c r="I314" s="86"/>
      <c r="J314" s="92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  <c r="DK314" s="81"/>
      <c r="DL314" s="81"/>
      <c r="DM314" s="81"/>
      <c r="DN314" s="81"/>
      <c r="DO314" s="81"/>
      <c r="DP314" s="81"/>
      <c r="DQ314" s="81"/>
      <c r="DR314" s="81"/>
      <c r="DS314" s="81"/>
      <c r="DT314" s="81"/>
      <c r="DU314" s="81"/>
      <c r="DV314" s="81"/>
      <c r="DW314" s="81"/>
      <c r="DX314" s="81"/>
      <c r="DY314" s="81"/>
      <c r="DZ314" s="81"/>
      <c r="EA314" s="81"/>
      <c r="EB314" s="81"/>
      <c r="EC314" s="81"/>
      <c r="ED314" s="81"/>
      <c r="EE314" s="81"/>
      <c r="EF314" s="81"/>
      <c r="EG314" s="81"/>
      <c r="EH314" s="81"/>
      <c r="EI314" s="81"/>
      <c r="EJ314" s="81"/>
      <c r="EK314" s="81"/>
      <c r="EL314" s="81"/>
      <c r="EM314" s="81"/>
      <c r="EN314" s="81"/>
      <c r="EO314" s="81"/>
      <c r="EP314" s="81"/>
      <c r="EQ314" s="81"/>
      <c r="ER314" s="81"/>
      <c r="ES314" s="81"/>
      <c r="ET314" s="81"/>
      <c r="EU314" s="81"/>
      <c r="EV314" s="81"/>
      <c r="EW314" s="81"/>
      <c r="EX314" s="81"/>
      <c r="EY314" s="81"/>
      <c r="EZ314" s="81"/>
      <c r="FA314" s="81"/>
      <c r="FB314" s="81"/>
      <c r="FC314" s="81"/>
      <c r="FD314" s="81"/>
      <c r="FE314" s="81"/>
      <c r="FF314" s="81"/>
      <c r="FG314" s="81"/>
      <c r="FH314" s="81"/>
      <c r="FI314" s="81"/>
      <c r="FJ314" s="81"/>
      <c r="FK314" s="81"/>
      <c r="FL314" s="81"/>
      <c r="FM314" s="81"/>
      <c r="FN314" s="81"/>
      <c r="FO314" s="81"/>
      <c r="FP314" s="81"/>
      <c r="FQ314" s="81"/>
      <c r="FR314" s="81"/>
      <c r="FS314" s="81"/>
      <c r="FT314" s="81"/>
      <c r="FU314" s="81"/>
      <c r="FV314" s="81"/>
      <c r="FW314" s="81"/>
      <c r="FX314" s="81"/>
      <c r="FY314" s="81"/>
      <c r="FZ314" s="81"/>
      <c r="GA314" s="81"/>
      <c r="GB314" s="81"/>
      <c r="GC314" s="81"/>
      <c r="GD314" s="81"/>
      <c r="GE314" s="81"/>
      <c r="GF314" s="81"/>
      <c r="GG314" s="81"/>
      <c r="GH314" s="81"/>
      <c r="GI314" s="81"/>
      <c r="GJ314" s="81"/>
      <c r="GK314" s="81"/>
      <c r="GL314" s="81"/>
      <c r="GM314" s="81"/>
      <c r="GN314" s="81"/>
      <c r="GO314" s="81"/>
      <c r="GP314" s="81"/>
      <c r="GQ314" s="81"/>
      <c r="GR314" s="81"/>
      <c r="GS314" s="81"/>
      <c r="GT314" s="81"/>
      <c r="GU314" s="81"/>
      <c r="GV314" s="81"/>
      <c r="GW314" s="81"/>
      <c r="GX314" s="81"/>
      <c r="GY314" s="81"/>
      <c r="GZ314" s="81"/>
      <c r="HA314" s="81"/>
      <c r="HB314" s="81"/>
      <c r="HC314" s="81"/>
      <c r="HD314" s="81"/>
      <c r="HE314" s="81"/>
      <c r="HF314" s="81"/>
      <c r="HG314" s="81"/>
      <c r="HH314" s="81"/>
      <c r="HI314" s="81"/>
      <c r="HJ314" s="81"/>
      <c r="HK314" s="81"/>
      <c r="HL314" s="81"/>
      <c r="HM314" s="81"/>
      <c r="HN314" s="81"/>
      <c r="HO314" s="81"/>
      <c r="HP314" s="81"/>
      <c r="HQ314" s="81"/>
      <c r="HR314" s="81"/>
      <c r="HS314" s="81"/>
      <c r="HT314" s="81"/>
      <c r="HU314" s="81"/>
    </row>
    <row r="315" spans="3:229" ht="12.75" customHeight="1">
      <c r="C315" s="77"/>
      <c r="D315" s="78"/>
      <c r="E315" s="78"/>
      <c r="F315" s="79"/>
      <c r="G315" s="81"/>
      <c r="H315" s="86"/>
      <c r="I315" s="86"/>
      <c r="J315" s="92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  <c r="DK315" s="81"/>
      <c r="DL315" s="81"/>
      <c r="DM315" s="81"/>
      <c r="DN315" s="81"/>
      <c r="DO315" s="81"/>
      <c r="DP315" s="81"/>
      <c r="DQ315" s="81"/>
      <c r="DR315" s="81"/>
      <c r="DS315" s="81"/>
      <c r="DT315" s="81"/>
      <c r="DU315" s="81"/>
      <c r="DV315" s="81"/>
      <c r="DW315" s="81"/>
      <c r="DX315" s="81"/>
      <c r="DY315" s="81"/>
      <c r="DZ315" s="81"/>
      <c r="EA315" s="81"/>
      <c r="EB315" s="81"/>
      <c r="EC315" s="81"/>
      <c r="ED315" s="81"/>
      <c r="EE315" s="81"/>
      <c r="EF315" s="81"/>
      <c r="EG315" s="81"/>
      <c r="EH315" s="81"/>
      <c r="EI315" s="81"/>
      <c r="EJ315" s="81"/>
      <c r="EK315" s="81"/>
      <c r="EL315" s="81"/>
      <c r="EM315" s="81"/>
      <c r="EN315" s="81"/>
      <c r="EO315" s="81"/>
      <c r="EP315" s="81"/>
      <c r="EQ315" s="81"/>
      <c r="ER315" s="81"/>
      <c r="ES315" s="81"/>
      <c r="ET315" s="81"/>
      <c r="EU315" s="81"/>
      <c r="EV315" s="81"/>
      <c r="EW315" s="81"/>
      <c r="EX315" s="81"/>
      <c r="EY315" s="81"/>
      <c r="EZ315" s="81"/>
      <c r="FA315" s="81"/>
      <c r="FB315" s="81"/>
      <c r="FC315" s="81"/>
      <c r="FD315" s="81"/>
      <c r="FE315" s="81"/>
      <c r="FF315" s="81"/>
      <c r="FG315" s="81"/>
      <c r="FH315" s="81"/>
      <c r="FI315" s="81"/>
      <c r="FJ315" s="81"/>
      <c r="FK315" s="81"/>
      <c r="FL315" s="81"/>
      <c r="FM315" s="81"/>
      <c r="FN315" s="81"/>
      <c r="FO315" s="81"/>
      <c r="FP315" s="81"/>
      <c r="FQ315" s="81"/>
      <c r="FR315" s="81"/>
      <c r="FS315" s="81"/>
      <c r="FT315" s="81"/>
      <c r="FU315" s="81"/>
      <c r="FV315" s="81"/>
      <c r="FW315" s="81"/>
      <c r="FX315" s="81"/>
      <c r="FY315" s="81"/>
      <c r="FZ315" s="81"/>
      <c r="GA315" s="81"/>
      <c r="GB315" s="81"/>
      <c r="GC315" s="81"/>
      <c r="GD315" s="81"/>
      <c r="GE315" s="81"/>
      <c r="GF315" s="81"/>
      <c r="GG315" s="81"/>
      <c r="GH315" s="81"/>
      <c r="GI315" s="81"/>
      <c r="GJ315" s="81"/>
      <c r="GK315" s="81"/>
      <c r="GL315" s="81"/>
      <c r="GM315" s="81"/>
      <c r="GN315" s="81"/>
      <c r="GO315" s="81"/>
      <c r="GP315" s="81"/>
      <c r="GQ315" s="81"/>
      <c r="GR315" s="81"/>
      <c r="GS315" s="81"/>
      <c r="GT315" s="81"/>
      <c r="GU315" s="81"/>
      <c r="GV315" s="81"/>
      <c r="GW315" s="81"/>
      <c r="GX315" s="81"/>
      <c r="GY315" s="81"/>
      <c r="GZ315" s="81"/>
      <c r="HA315" s="81"/>
      <c r="HB315" s="81"/>
      <c r="HC315" s="81"/>
      <c r="HD315" s="81"/>
      <c r="HE315" s="81"/>
      <c r="HF315" s="81"/>
      <c r="HG315" s="81"/>
      <c r="HH315" s="81"/>
      <c r="HI315" s="81"/>
      <c r="HJ315" s="81"/>
      <c r="HK315" s="81"/>
      <c r="HL315" s="81"/>
      <c r="HM315" s="81"/>
      <c r="HN315" s="81"/>
      <c r="HO315" s="81"/>
      <c r="HP315" s="81"/>
      <c r="HQ315" s="81"/>
      <c r="HR315" s="81"/>
      <c r="HS315" s="81"/>
      <c r="HT315" s="81"/>
      <c r="HU315" s="81"/>
    </row>
    <row r="316" spans="3:229" ht="12.75" customHeight="1">
      <c r="C316" s="77"/>
      <c r="D316" s="78"/>
      <c r="E316" s="78"/>
      <c r="F316" s="79"/>
      <c r="G316" s="81"/>
      <c r="H316" s="86"/>
      <c r="I316" s="86"/>
      <c r="J316" s="92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  <c r="DK316" s="81"/>
      <c r="DL316" s="81"/>
      <c r="DM316" s="81"/>
      <c r="DN316" s="81"/>
      <c r="DO316" s="81"/>
      <c r="DP316" s="81"/>
      <c r="DQ316" s="81"/>
      <c r="DR316" s="81"/>
      <c r="DS316" s="81"/>
      <c r="DT316" s="81"/>
      <c r="DU316" s="81"/>
      <c r="DV316" s="81"/>
      <c r="DW316" s="81"/>
      <c r="DX316" s="81"/>
      <c r="DY316" s="81"/>
      <c r="DZ316" s="81"/>
      <c r="EA316" s="81"/>
      <c r="EB316" s="81"/>
      <c r="EC316" s="81"/>
      <c r="ED316" s="81"/>
      <c r="EE316" s="81"/>
      <c r="EF316" s="81"/>
      <c r="EG316" s="81"/>
      <c r="EH316" s="81"/>
      <c r="EI316" s="81"/>
      <c r="EJ316" s="81"/>
      <c r="EK316" s="81"/>
      <c r="EL316" s="81"/>
      <c r="EM316" s="81"/>
      <c r="EN316" s="81"/>
      <c r="EO316" s="81"/>
      <c r="EP316" s="81"/>
      <c r="EQ316" s="81"/>
      <c r="ER316" s="81"/>
      <c r="ES316" s="81"/>
      <c r="ET316" s="81"/>
      <c r="EU316" s="81"/>
      <c r="EV316" s="81"/>
      <c r="EW316" s="81"/>
      <c r="EX316" s="81"/>
      <c r="EY316" s="81"/>
      <c r="EZ316" s="81"/>
      <c r="FA316" s="81"/>
      <c r="FB316" s="81"/>
      <c r="FC316" s="81"/>
      <c r="FD316" s="81"/>
      <c r="FE316" s="81"/>
      <c r="FF316" s="81"/>
      <c r="FG316" s="81"/>
      <c r="FH316" s="81"/>
      <c r="FI316" s="81"/>
      <c r="FJ316" s="81"/>
      <c r="FK316" s="81"/>
      <c r="FL316" s="81"/>
      <c r="FM316" s="81"/>
      <c r="FN316" s="81"/>
      <c r="FO316" s="81"/>
      <c r="FP316" s="81"/>
      <c r="FQ316" s="81"/>
      <c r="FR316" s="81"/>
      <c r="FS316" s="81"/>
      <c r="FT316" s="81"/>
      <c r="FU316" s="81"/>
      <c r="FV316" s="81"/>
      <c r="FW316" s="81"/>
      <c r="FX316" s="81"/>
      <c r="FY316" s="81"/>
      <c r="FZ316" s="81"/>
      <c r="GA316" s="81"/>
      <c r="GB316" s="81"/>
      <c r="GC316" s="81"/>
      <c r="GD316" s="81"/>
      <c r="GE316" s="81"/>
      <c r="GF316" s="81"/>
      <c r="GG316" s="81"/>
      <c r="GH316" s="81"/>
      <c r="GI316" s="81"/>
      <c r="GJ316" s="81"/>
      <c r="GK316" s="81"/>
      <c r="GL316" s="81"/>
      <c r="GM316" s="81"/>
      <c r="GN316" s="81"/>
      <c r="GO316" s="81"/>
      <c r="GP316" s="81"/>
      <c r="GQ316" s="81"/>
      <c r="GR316" s="81"/>
      <c r="GS316" s="81"/>
      <c r="GT316" s="81"/>
      <c r="GU316" s="81"/>
      <c r="GV316" s="81"/>
      <c r="GW316" s="81"/>
      <c r="GX316" s="81"/>
      <c r="GY316" s="81"/>
      <c r="GZ316" s="81"/>
      <c r="HA316" s="81"/>
      <c r="HB316" s="81"/>
      <c r="HC316" s="81"/>
      <c r="HD316" s="81"/>
      <c r="HE316" s="81"/>
      <c r="HF316" s="81"/>
      <c r="HG316" s="81"/>
      <c r="HH316" s="81"/>
      <c r="HI316" s="81"/>
      <c r="HJ316" s="81"/>
      <c r="HK316" s="81"/>
      <c r="HL316" s="81"/>
      <c r="HM316" s="81"/>
      <c r="HN316" s="81"/>
      <c r="HO316" s="81"/>
      <c r="HP316" s="81"/>
      <c r="HQ316" s="81"/>
      <c r="HR316" s="81"/>
      <c r="HS316" s="81"/>
      <c r="HT316" s="81"/>
      <c r="HU316" s="81"/>
    </row>
    <row r="317" spans="3:229" ht="12.75" customHeight="1">
      <c r="C317" s="77"/>
      <c r="D317" s="78"/>
      <c r="E317" s="78"/>
      <c r="F317" s="79"/>
      <c r="G317" s="81"/>
      <c r="H317" s="86"/>
      <c r="I317" s="86"/>
      <c r="J317" s="92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  <c r="DK317" s="81"/>
      <c r="DL317" s="81"/>
      <c r="DM317" s="81"/>
      <c r="DN317" s="81"/>
      <c r="DO317" s="81"/>
      <c r="DP317" s="81"/>
      <c r="DQ317" s="81"/>
      <c r="DR317" s="81"/>
      <c r="DS317" s="81"/>
      <c r="DT317" s="81"/>
      <c r="DU317" s="81"/>
      <c r="DV317" s="81"/>
      <c r="DW317" s="81"/>
      <c r="DX317" s="81"/>
      <c r="DY317" s="81"/>
      <c r="DZ317" s="81"/>
      <c r="EA317" s="81"/>
      <c r="EB317" s="81"/>
      <c r="EC317" s="81"/>
      <c r="ED317" s="81"/>
      <c r="EE317" s="81"/>
      <c r="EF317" s="81"/>
      <c r="EG317" s="81"/>
      <c r="EH317" s="81"/>
      <c r="EI317" s="81"/>
      <c r="EJ317" s="81"/>
      <c r="EK317" s="81"/>
      <c r="EL317" s="81"/>
      <c r="EM317" s="81"/>
      <c r="EN317" s="81"/>
      <c r="EO317" s="81"/>
      <c r="EP317" s="81"/>
      <c r="EQ317" s="81"/>
      <c r="ER317" s="81"/>
      <c r="ES317" s="81"/>
      <c r="ET317" s="81"/>
      <c r="EU317" s="81"/>
      <c r="EV317" s="81"/>
      <c r="EW317" s="81"/>
      <c r="EX317" s="81"/>
      <c r="EY317" s="81"/>
      <c r="EZ317" s="81"/>
      <c r="FA317" s="81"/>
      <c r="FB317" s="81"/>
      <c r="FC317" s="81"/>
      <c r="FD317" s="81"/>
      <c r="FE317" s="81"/>
      <c r="FF317" s="81"/>
      <c r="FG317" s="81"/>
      <c r="FH317" s="81"/>
      <c r="FI317" s="81"/>
      <c r="FJ317" s="81"/>
      <c r="FK317" s="81"/>
      <c r="FL317" s="81"/>
      <c r="FM317" s="81"/>
      <c r="FN317" s="81"/>
      <c r="FO317" s="81"/>
      <c r="FP317" s="81"/>
      <c r="FQ317" s="81"/>
      <c r="FR317" s="81"/>
      <c r="FS317" s="81"/>
      <c r="FT317" s="81"/>
      <c r="FU317" s="81"/>
      <c r="FV317" s="81"/>
      <c r="FW317" s="81"/>
      <c r="FX317" s="81"/>
      <c r="FY317" s="81"/>
      <c r="FZ317" s="81"/>
      <c r="GA317" s="81"/>
      <c r="GB317" s="81"/>
      <c r="GC317" s="81"/>
      <c r="GD317" s="81"/>
      <c r="GE317" s="81"/>
      <c r="GF317" s="81"/>
      <c r="GG317" s="81"/>
      <c r="GH317" s="81"/>
      <c r="GI317" s="81"/>
      <c r="GJ317" s="81"/>
      <c r="GK317" s="81"/>
      <c r="GL317" s="81"/>
      <c r="GM317" s="81"/>
      <c r="GN317" s="81"/>
      <c r="GO317" s="81"/>
      <c r="GP317" s="81"/>
      <c r="GQ317" s="81"/>
      <c r="GR317" s="81"/>
      <c r="GS317" s="81"/>
      <c r="GT317" s="81"/>
      <c r="GU317" s="81"/>
      <c r="GV317" s="81"/>
      <c r="GW317" s="81"/>
      <c r="GX317" s="81"/>
      <c r="GY317" s="81"/>
      <c r="GZ317" s="81"/>
      <c r="HA317" s="81"/>
      <c r="HB317" s="81"/>
      <c r="HC317" s="81"/>
      <c r="HD317" s="81"/>
      <c r="HE317" s="81"/>
      <c r="HF317" s="81"/>
      <c r="HG317" s="81"/>
      <c r="HH317" s="81"/>
      <c r="HI317" s="81"/>
      <c r="HJ317" s="81"/>
      <c r="HK317" s="81"/>
      <c r="HL317" s="81"/>
      <c r="HM317" s="81"/>
      <c r="HN317" s="81"/>
      <c r="HO317" s="81"/>
      <c r="HP317" s="81"/>
      <c r="HQ317" s="81"/>
      <c r="HR317" s="81"/>
      <c r="HS317" s="81"/>
      <c r="HT317" s="81"/>
      <c r="HU317" s="81"/>
    </row>
    <row r="318" spans="3:229" ht="12.75" customHeight="1">
      <c r="C318" s="77"/>
      <c r="D318" s="78"/>
      <c r="E318" s="78"/>
      <c r="F318" s="79"/>
      <c r="G318" s="81"/>
      <c r="H318" s="86"/>
      <c r="I318" s="86"/>
      <c r="J318" s="92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  <c r="DK318" s="81"/>
      <c r="DL318" s="81"/>
      <c r="DM318" s="81"/>
      <c r="DN318" s="81"/>
      <c r="DO318" s="81"/>
      <c r="DP318" s="81"/>
      <c r="DQ318" s="81"/>
      <c r="DR318" s="81"/>
      <c r="DS318" s="81"/>
      <c r="DT318" s="81"/>
      <c r="DU318" s="81"/>
      <c r="DV318" s="81"/>
      <c r="DW318" s="81"/>
      <c r="DX318" s="81"/>
      <c r="DY318" s="81"/>
      <c r="DZ318" s="81"/>
      <c r="EA318" s="81"/>
      <c r="EB318" s="81"/>
      <c r="EC318" s="81"/>
      <c r="ED318" s="81"/>
      <c r="EE318" s="81"/>
      <c r="EF318" s="81"/>
      <c r="EG318" s="81"/>
      <c r="EH318" s="81"/>
      <c r="EI318" s="81"/>
      <c r="EJ318" s="81"/>
      <c r="EK318" s="81"/>
      <c r="EL318" s="81"/>
      <c r="EM318" s="81"/>
      <c r="EN318" s="81"/>
      <c r="EO318" s="81"/>
      <c r="EP318" s="81"/>
      <c r="EQ318" s="81"/>
      <c r="ER318" s="81"/>
      <c r="ES318" s="81"/>
      <c r="ET318" s="81"/>
      <c r="EU318" s="81"/>
      <c r="EV318" s="81"/>
      <c r="EW318" s="81"/>
      <c r="EX318" s="81"/>
      <c r="EY318" s="81"/>
      <c r="EZ318" s="81"/>
      <c r="FA318" s="81"/>
      <c r="FB318" s="81"/>
      <c r="FC318" s="81"/>
      <c r="FD318" s="81"/>
      <c r="FE318" s="81"/>
      <c r="FF318" s="81"/>
      <c r="FG318" s="81"/>
      <c r="FH318" s="81"/>
      <c r="FI318" s="81"/>
      <c r="FJ318" s="81"/>
      <c r="FK318" s="81"/>
      <c r="FL318" s="81"/>
      <c r="FM318" s="81"/>
      <c r="FN318" s="81"/>
      <c r="FO318" s="81"/>
      <c r="FP318" s="81"/>
      <c r="FQ318" s="81"/>
      <c r="FR318" s="81"/>
      <c r="FS318" s="81"/>
      <c r="FT318" s="81"/>
      <c r="FU318" s="81"/>
      <c r="FV318" s="81"/>
      <c r="FW318" s="81"/>
      <c r="FX318" s="81"/>
      <c r="FY318" s="81"/>
      <c r="FZ318" s="81"/>
      <c r="GA318" s="81"/>
      <c r="GB318" s="81"/>
      <c r="GC318" s="81"/>
      <c r="GD318" s="81"/>
      <c r="GE318" s="81"/>
      <c r="GF318" s="81"/>
      <c r="GG318" s="81"/>
      <c r="GH318" s="81"/>
      <c r="GI318" s="81"/>
      <c r="GJ318" s="81"/>
      <c r="GK318" s="81"/>
      <c r="GL318" s="81"/>
      <c r="GM318" s="81"/>
      <c r="GN318" s="81"/>
      <c r="GO318" s="81"/>
      <c r="GP318" s="81"/>
      <c r="GQ318" s="81"/>
      <c r="GR318" s="81"/>
      <c r="GS318" s="81"/>
      <c r="GT318" s="81"/>
      <c r="GU318" s="81"/>
      <c r="GV318" s="81"/>
      <c r="GW318" s="81"/>
      <c r="GX318" s="81"/>
      <c r="GY318" s="81"/>
      <c r="GZ318" s="81"/>
      <c r="HA318" s="81"/>
      <c r="HB318" s="81"/>
      <c r="HC318" s="81"/>
      <c r="HD318" s="81"/>
      <c r="HE318" s="81"/>
      <c r="HF318" s="81"/>
      <c r="HG318" s="81"/>
      <c r="HH318" s="81"/>
      <c r="HI318" s="81"/>
      <c r="HJ318" s="81"/>
      <c r="HK318" s="81"/>
      <c r="HL318" s="81"/>
      <c r="HM318" s="81"/>
      <c r="HN318" s="81"/>
      <c r="HO318" s="81"/>
      <c r="HP318" s="81"/>
      <c r="HQ318" s="81"/>
      <c r="HR318" s="81"/>
      <c r="HS318" s="81"/>
      <c r="HT318" s="81"/>
      <c r="HU318" s="81"/>
    </row>
    <row r="319" spans="3:229" ht="12.75" customHeight="1">
      <c r="C319" s="77"/>
      <c r="D319" s="78"/>
      <c r="E319" s="78"/>
      <c r="F319" s="79"/>
      <c r="G319" s="81"/>
      <c r="H319" s="86"/>
      <c r="I319" s="86"/>
      <c r="J319" s="92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  <c r="DO319" s="81"/>
      <c r="DP319" s="81"/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/>
      <c r="EG319" s="81"/>
      <c r="EH319" s="81"/>
      <c r="EI319" s="81"/>
      <c r="EJ319" s="81"/>
      <c r="EK319" s="81"/>
      <c r="EL319" s="81"/>
      <c r="EM319" s="81"/>
      <c r="EN319" s="81"/>
      <c r="EO319" s="81"/>
      <c r="EP319" s="81"/>
      <c r="EQ319" s="81"/>
      <c r="ER319" s="81"/>
      <c r="ES319" s="81"/>
      <c r="ET319" s="81"/>
      <c r="EU319" s="81"/>
      <c r="EV319" s="81"/>
      <c r="EW319" s="81"/>
      <c r="EX319" s="81"/>
      <c r="EY319" s="81"/>
      <c r="EZ319" s="81"/>
      <c r="FA319" s="81"/>
      <c r="FB319" s="81"/>
      <c r="FC319" s="81"/>
      <c r="FD319" s="81"/>
      <c r="FE319" s="81"/>
      <c r="FF319" s="81"/>
      <c r="FG319" s="81"/>
      <c r="FH319" s="81"/>
      <c r="FI319" s="81"/>
      <c r="FJ319" s="81"/>
      <c r="FK319" s="81"/>
      <c r="FL319" s="81"/>
      <c r="FM319" s="81"/>
      <c r="FN319" s="81"/>
      <c r="FO319" s="81"/>
      <c r="FP319" s="81"/>
      <c r="FQ319" s="81"/>
      <c r="FR319" s="81"/>
      <c r="FS319" s="81"/>
      <c r="FT319" s="81"/>
      <c r="FU319" s="81"/>
      <c r="FV319" s="81"/>
      <c r="FW319" s="81"/>
      <c r="FX319" s="81"/>
      <c r="FY319" s="81"/>
      <c r="FZ319" s="81"/>
      <c r="GA319" s="81"/>
      <c r="GB319" s="81"/>
      <c r="GC319" s="81"/>
      <c r="GD319" s="81"/>
      <c r="GE319" s="81"/>
      <c r="GF319" s="81"/>
      <c r="GG319" s="81"/>
      <c r="GH319" s="81"/>
      <c r="GI319" s="81"/>
      <c r="GJ319" s="81"/>
      <c r="GK319" s="81"/>
      <c r="GL319" s="81"/>
      <c r="GM319" s="81"/>
      <c r="GN319" s="81"/>
      <c r="GO319" s="81"/>
      <c r="GP319" s="81"/>
      <c r="GQ319" s="81"/>
      <c r="GR319" s="81"/>
      <c r="GS319" s="81"/>
      <c r="GT319" s="81"/>
      <c r="GU319" s="81"/>
      <c r="GV319" s="81"/>
      <c r="GW319" s="81"/>
      <c r="GX319" s="81"/>
      <c r="GY319" s="81"/>
      <c r="GZ319" s="81"/>
      <c r="HA319" s="81"/>
      <c r="HB319" s="81"/>
      <c r="HC319" s="81"/>
      <c r="HD319" s="81"/>
      <c r="HE319" s="81"/>
      <c r="HF319" s="81"/>
      <c r="HG319" s="81"/>
      <c r="HH319" s="81"/>
      <c r="HI319" s="81"/>
      <c r="HJ319" s="81"/>
      <c r="HK319" s="81"/>
      <c r="HL319" s="81"/>
      <c r="HM319" s="81"/>
      <c r="HN319" s="81"/>
      <c r="HO319" s="81"/>
      <c r="HP319" s="81"/>
      <c r="HQ319" s="81"/>
      <c r="HR319" s="81"/>
      <c r="HS319" s="81"/>
      <c r="HT319" s="81"/>
      <c r="HU319" s="81"/>
    </row>
    <row r="320" spans="3:229" ht="12.75" customHeight="1">
      <c r="C320" s="77"/>
      <c r="D320" s="78"/>
      <c r="E320" s="78"/>
      <c r="F320" s="79"/>
      <c r="G320" s="81"/>
      <c r="H320" s="86"/>
      <c r="I320" s="86"/>
      <c r="J320" s="92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  <c r="DK320" s="81"/>
      <c r="DL320" s="81"/>
      <c r="DM320" s="81"/>
      <c r="DN320" s="81"/>
      <c r="DO320" s="81"/>
      <c r="DP320" s="81"/>
      <c r="DQ320" s="81"/>
      <c r="DR320" s="81"/>
      <c r="DS320" s="81"/>
      <c r="DT320" s="81"/>
      <c r="DU320" s="81"/>
      <c r="DV320" s="81"/>
      <c r="DW320" s="81"/>
      <c r="DX320" s="81"/>
      <c r="DY320" s="81"/>
      <c r="DZ320" s="81"/>
      <c r="EA320" s="81"/>
      <c r="EB320" s="81"/>
      <c r="EC320" s="81"/>
      <c r="ED320" s="81"/>
      <c r="EE320" s="81"/>
      <c r="EF320" s="81"/>
      <c r="EG320" s="81"/>
      <c r="EH320" s="81"/>
      <c r="EI320" s="81"/>
      <c r="EJ320" s="81"/>
      <c r="EK320" s="81"/>
      <c r="EL320" s="81"/>
      <c r="EM320" s="81"/>
      <c r="EN320" s="81"/>
      <c r="EO320" s="81"/>
      <c r="EP320" s="81"/>
      <c r="EQ320" s="81"/>
      <c r="ER320" s="81"/>
      <c r="ES320" s="81"/>
      <c r="ET320" s="81"/>
      <c r="EU320" s="81"/>
      <c r="EV320" s="81"/>
      <c r="EW320" s="81"/>
      <c r="EX320" s="81"/>
      <c r="EY320" s="81"/>
      <c r="EZ320" s="81"/>
      <c r="FA320" s="81"/>
      <c r="FB320" s="81"/>
      <c r="FC320" s="81"/>
      <c r="FD320" s="81"/>
      <c r="FE320" s="81"/>
      <c r="FF320" s="81"/>
      <c r="FG320" s="81"/>
      <c r="FH320" s="81"/>
      <c r="FI320" s="81"/>
      <c r="FJ320" s="81"/>
      <c r="FK320" s="81"/>
      <c r="FL320" s="81"/>
      <c r="FM320" s="81"/>
      <c r="FN320" s="81"/>
      <c r="FO320" s="81"/>
      <c r="FP320" s="81"/>
      <c r="FQ320" s="81"/>
      <c r="FR320" s="81"/>
      <c r="FS320" s="81"/>
      <c r="FT320" s="81"/>
      <c r="FU320" s="81"/>
      <c r="FV320" s="81"/>
      <c r="FW320" s="81"/>
      <c r="FX320" s="81"/>
      <c r="FY320" s="81"/>
      <c r="FZ320" s="81"/>
      <c r="GA320" s="81"/>
      <c r="GB320" s="81"/>
      <c r="GC320" s="81"/>
      <c r="GD320" s="81"/>
      <c r="GE320" s="81"/>
      <c r="GF320" s="81"/>
      <c r="GG320" s="81"/>
      <c r="GH320" s="81"/>
      <c r="GI320" s="81"/>
      <c r="GJ320" s="81"/>
      <c r="GK320" s="81"/>
      <c r="GL320" s="81"/>
      <c r="GM320" s="81"/>
      <c r="GN320" s="81"/>
      <c r="GO320" s="81"/>
      <c r="GP320" s="81"/>
      <c r="GQ320" s="81"/>
      <c r="GR320" s="81"/>
      <c r="GS320" s="81"/>
      <c r="GT320" s="81"/>
      <c r="GU320" s="81"/>
      <c r="GV320" s="81"/>
      <c r="GW320" s="81"/>
      <c r="GX320" s="81"/>
      <c r="GY320" s="81"/>
      <c r="GZ320" s="81"/>
      <c r="HA320" s="81"/>
      <c r="HB320" s="81"/>
      <c r="HC320" s="81"/>
      <c r="HD320" s="81"/>
      <c r="HE320" s="81"/>
      <c r="HF320" s="81"/>
      <c r="HG320" s="81"/>
      <c r="HH320" s="81"/>
      <c r="HI320" s="81"/>
      <c r="HJ320" s="81"/>
      <c r="HK320" s="81"/>
      <c r="HL320" s="81"/>
      <c r="HM320" s="81"/>
      <c r="HN320" s="81"/>
      <c r="HO320" s="81"/>
      <c r="HP320" s="81"/>
      <c r="HQ320" s="81"/>
      <c r="HR320" s="81"/>
      <c r="HS320" s="81"/>
      <c r="HT320" s="81"/>
      <c r="HU320" s="81"/>
    </row>
    <row r="321" spans="3:229" ht="12.75" customHeight="1">
      <c r="C321" s="77"/>
      <c r="D321" s="78"/>
      <c r="E321" s="78"/>
      <c r="F321" s="79"/>
      <c r="G321" s="81"/>
      <c r="H321" s="86"/>
      <c r="I321" s="86"/>
      <c r="J321" s="92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  <c r="DK321" s="81"/>
      <c r="DL321" s="81"/>
      <c r="DM321" s="81"/>
      <c r="DN321" s="81"/>
      <c r="DO321" s="81"/>
      <c r="DP321" s="81"/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/>
      <c r="EG321" s="81"/>
      <c r="EH321" s="81"/>
      <c r="EI321" s="81"/>
      <c r="EJ321" s="81"/>
      <c r="EK321" s="81"/>
      <c r="EL321" s="81"/>
      <c r="EM321" s="81"/>
      <c r="EN321" s="81"/>
      <c r="EO321" s="81"/>
      <c r="EP321" s="81"/>
      <c r="EQ321" s="81"/>
      <c r="ER321" s="81"/>
      <c r="ES321" s="81"/>
      <c r="ET321" s="81"/>
      <c r="EU321" s="81"/>
      <c r="EV321" s="81"/>
      <c r="EW321" s="81"/>
      <c r="EX321" s="81"/>
      <c r="EY321" s="81"/>
      <c r="EZ321" s="81"/>
      <c r="FA321" s="81"/>
      <c r="FB321" s="81"/>
      <c r="FC321" s="81"/>
      <c r="FD321" s="81"/>
      <c r="FE321" s="81"/>
      <c r="FF321" s="81"/>
      <c r="FG321" s="81"/>
      <c r="FH321" s="81"/>
      <c r="FI321" s="81"/>
      <c r="FJ321" s="81"/>
      <c r="FK321" s="81"/>
      <c r="FL321" s="81"/>
      <c r="FM321" s="81"/>
      <c r="FN321" s="81"/>
      <c r="FO321" s="81"/>
      <c r="FP321" s="81"/>
      <c r="FQ321" s="81"/>
      <c r="FR321" s="81"/>
      <c r="FS321" s="81"/>
      <c r="FT321" s="81"/>
      <c r="FU321" s="81"/>
      <c r="FV321" s="81"/>
      <c r="FW321" s="81"/>
      <c r="FX321" s="81"/>
      <c r="FY321" s="81"/>
      <c r="FZ321" s="81"/>
      <c r="GA321" s="81"/>
      <c r="GB321" s="81"/>
      <c r="GC321" s="81"/>
      <c r="GD321" s="81"/>
      <c r="GE321" s="81"/>
      <c r="GF321" s="81"/>
      <c r="GG321" s="81"/>
      <c r="GH321" s="81"/>
      <c r="GI321" s="81"/>
      <c r="GJ321" s="81"/>
      <c r="GK321" s="81"/>
      <c r="GL321" s="81"/>
      <c r="GM321" s="81"/>
      <c r="GN321" s="81"/>
      <c r="GO321" s="81"/>
      <c r="GP321" s="81"/>
      <c r="GQ321" s="81"/>
      <c r="GR321" s="81"/>
      <c r="GS321" s="81"/>
      <c r="GT321" s="81"/>
      <c r="GU321" s="81"/>
      <c r="GV321" s="81"/>
      <c r="GW321" s="81"/>
      <c r="GX321" s="81"/>
      <c r="GY321" s="81"/>
      <c r="GZ321" s="81"/>
      <c r="HA321" s="81"/>
      <c r="HB321" s="81"/>
      <c r="HC321" s="81"/>
      <c r="HD321" s="81"/>
      <c r="HE321" s="81"/>
      <c r="HF321" s="81"/>
      <c r="HG321" s="81"/>
      <c r="HH321" s="81"/>
      <c r="HI321" s="81"/>
      <c r="HJ321" s="81"/>
      <c r="HK321" s="81"/>
      <c r="HL321" s="81"/>
      <c r="HM321" s="81"/>
      <c r="HN321" s="81"/>
      <c r="HO321" s="81"/>
      <c r="HP321" s="81"/>
      <c r="HQ321" s="81"/>
      <c r="HR321" s="81"/>
      <c r="HS321" s="81"/>
      <c r="HT321" s="81"/>
      <c r="HU321" s="81"/>
    </row>
    <row r="322" spans="3:229" ht="12.75" customHeight="1">
      <c r="C322" s="77"/>
      <c r="D322" s="78"/>
      <c r="E322" s="78"/>
      <c r="F322" s="79"/>
      <c r="G322" s="81"/>
      <c r="H322" s="86"/>
      <c r="I322" s="86"/>
      <c r="J322" s="92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  <c r="DK322" s="81"/>
      <c r="DL322" s="81"/>
      <c r="DM322" s="81"/>
      <c r="DN322" s="81"/>
      <c r="DO322" s="81"/>
      <c r="DP322" s="81"/>
      <c r="DQ322" s="81"/>
      <c r="DR322" s="81"/>
      <c r="DS322" s="81"/>
      <c r="DT322" s="81"/>
      <c r="DU322" s="81"/>
      <c r="DV322" s="81"/>
      <c r="DW322" s="81"/>
      <c r="DX322" s="81"/>
      <c r="DY322" s="81"/>
      <c r="DZ322" s="81"/>
      <c r="EA322" s="81"/>
      <c r="EB322" s="81"/>
      <c r="EC322" s="81"/>
      <c r="ED322" s="81"/>
      <c r="EE322" s="81"/>
      <c r="EF322" s="81"/>
      <c r="EG322" s="81"/>
      <c r="EH322" s="81"/>
      <c r="EI322" s="81"/>
      <c r="EJ322" s="81"/>
      <c r="EK322" s="81"/>
      <c r="EL322" s="81"/>
      <c r="EM322" s="81"/>
      <c r="EN322" s="81"/>
      <c r="EO322" s="81"/>
      <c r="EP322" s="81"/>
      <c r="EQ322" s="81"/>
      <c r="ER322" s="81"/>
      <c r="ES322" s="81"/>
      <c r="ET322" s="81"/>
      <c r="EU322" s="81"/>
      <c r="EV322" s="81"/>
      <c r="EW322" s="81"/>
      <c r="EX322" s="81"/>
      <c r="EY322" s="81"/>
      <c r="EZ322" s="81"/>
      <c r="FA322" s="81"/>
      <c r="FB322" s="81"/>
      <c r="FC322" s="81"/>
      <c r="FD322" s="81"/>
      <c r="FE322" s="81"/>
      <c r="FF322" s="81"/>
      <c r="FG322" s="81"/>
      <c r="FH322" s="81"/>
      <c r="FI322" s="81"/>
      <c r="FJ322" s="81"/>
      <c r="FK322" s="81"/>
      <c r="FL322" s="81"/>
      <c r="FM322" s="81"/>
      <c r="FN322" s="81"/>
      <c r="FO322" s="81"/>
      <c r="FP322" s="81"/>
      <c r="FQ322" s="81"/>
      <c r="FR322" s="81"/>
      <c r="FS322" s="81"/>
      <c r="FT322" s="81"/>
      <c r="FU322" s="81"/>
      <c r="FV322" s="81"/>
      <c r="FW322" s="81"/>
      <c r="FX322" s="81"/>
      <c r="FY322" s="81"/>
      <c r="FZ322" s="81"/>
      <c r="GA322" s="81"/>
      <c r="GB322" s="81"/>
      <c r="GC322" s="81"/>
      <c r="GD322" s="81"/>
      <c r="GE322" s="81"/>
      <c r="GF322" s="81"/>
      <c r="GG322" s="81"/>
      <c r="GH322" s="81"/>
      <c r="GI322" s="81"/>
      <c r="GJ322" s="81"/>
      <c r="GK322" s="81"/>
      <c r="GL322" s="81"/>
      <c r="GM322" s="81"/>
      <c r="GN322" s="81"/>
      <c r="GO322" s="81"/>
      <c r="GP322" s="81"/>
      <c r="GQ322" s="81"/>
      <c r="GR322" s="81"/>
      <c r="GS322" s="81"/>
      <c r="GT322" s="81"/>
      <c r="GU322" s="81"/>
      <c r="GV322" s="81"/>
      <c r="GW322" s="81"/>
      <c r="GX322" s="81"/>
      <c r="GY322" s="81"/>
      <c r="GZ322" s="81"/>
      <c r="HA322" s="81"/>
      <c r="HB322" s="81"/>
      <c r="HC322" s="81"/>
      <c r="HD322" s="81"/>
      <c r="HE322" s="81"/>
      <c r="HF322" s="81"/>
      <c r="HG322" s="81"/>
      <c r="HH322" s="81"/>
      <c r="HI322" s="81"/>
      <c r="HJ322" s="81"/>
      <c r="HK322" s="81"/>
      <c r="HL322" s="81"/>
      <c r="HM322" s="81"/>
      <c r="HN322" s="81"/>
      <c r="HO322" s="81"/>
      <c r="HP322" s="81"/>
      <c r="HQ322" s="81"/>
      <c r="HR322" s="81"/>
      <c r="HS322" s="81"/>
      <c r="HT322" s="81"/>
      <c r="HU322" s="81"/>
    </row>
    <row r="323" spans="3:229" ht="12.75" customHeight="1">
      <c r="C323" s="77"/>
      <c r="D323" s="78"/>
      <c r="E323" s="78"/>
      <c r="F323" s="79"/>
      <c r="G323" s="81"/>
      <c r="H323" s="86"/>
      <c r="I323" s="86"/>
      <c r="J323" s="92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  <c r="DK323" s="81"/>
      <c r="DL323" s="81"/>
      <c r="DM323" s="81"/>
      <c r="DN323" s="81"/>
      <c r="DO323" s="81"/>
      <c r="DP323" s="81"/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/>
      <c r="EG323" s="81"/>
      <c r="EH323" s="81"/>
      <c r="EI323" s="81"/>
      <c r="EJ323" s="81"/>
      <c r="EK323" s="81"/>
      <c r="EL323" s="81"/>
      <c r="EM323" s="81"/>
      <c r="EN323" s="81"/>
      <c r="EO323" s="81"/>
      <c r="EP323" s="81"/>
      <c r="EQ323" s="81"/>
      <c r="ER323" s="81"/>
      <c r="ES323" s="81"/>
      <c r="ET323" s="81"/>
      <c r="EU323" s="81"/>
      <c r="EV323" s="81"/>
      <c r="EW323" s="81"/>
      <c r="EX323" s="81"/>
      <c r="EY323" s="81"/>
      <c r="EZ323" s="81"/>
      <c r="FA323" s="81"/>
      <c r="FB323" s="81"/>
      <c r="FC323" s="81"/>
      <c r="FD323" s="81"/>
      <c r="FE323" s="81"/>
      <c r="FF323" s="81"/>
      <c r="FG323" s="81"/>
      <c r="FH323" s="81"/>
      <c r="FI323" s="81"/>
      <c r="FJ323" s="81"/>
      <c r="FK323" s="81"/>
      <c r="FL323" s="81"/>
      <c r="FM323" s="81"/>
      <c r="FN323" s="81"/>
      <c r="FO323" s="81"/>
      <c r="FP323" s="81"/>
      <c r="FQ323" s="81"/>
      <c r="FR323" s="81"/>
      <c r="FS323" s="81"/>
      <c r="FT323" s="81"/>
      <c r="FU323" s="81"/>
      <c r="FV323" s="81"/>
      <c r="FW323" s="81"/>
      <c r="FX323" s="81"/>
      <c r="FY323" s="81"/>
      <c r="FZ323" s="81"/>
      <c r="GA323" s="81"/>
      <c r="GB323" s="81"/>
      <c r="GC323" s="81"/>
      <c r="GD323" s="81"/>
      <c r="GE323" s="81"/>
      <c r="GF323" s="81"/>
      <c r="GG323" s="81"/>
      <c r="GH323" s="81"/>
      <c r="GI323" s="81"/>
      <c r="GJ323" s="81"/>
      <c r="GK323" s="81"/>
      <c r="GL323" s="81"/>
      <c r="GM323" s="81"/>
      <c r="GN323" s="81"/>
      <c r="GO323" s="81"/>
      <c r="GP323" s="81"/>
      <c r="GQ323" s="81"/>
      <c r="GR323" s="81"/>
      <c r="GS323" s="81"/>
      <c r="GT323" s="81"/>
      <c r="GU323" s="81"/>
      <c r="GV323" s="81"/>
      <c r="GW323" s="81"/>
      <c r="GX323" s="81"/>
      <c r="GY323" s="81"/>
      <c r="GZ323" s="81"/>
      <c r="HA323" s="81"/>
      <c r="HB323" s="81"/>
      <c r="HC323" s="81"/>
      <c r="HD323" s="81"/>
      <c r="HE323" s="81"/>
      <c r="HF323" s="81"/>
      <c r="HG323" s="81"/>
      <c r="HH323" s="81"/>
      <c r="HI323" s="81"/>
      <c r="HJ323" s="81"/>
      <c r="HK323" s="81"/>
      <c r="HL323" s="81"/>
      <c r="HM323" s="81"/>
      <c r="HN323" s="81"/>
      <c r="HO323" s="81"/>
      <c r="HP323" s="81"/>
      <c r="HQ323" s="81"/>
      <c r="HR323" s="81"/>
      <c r="HS323" s="81"/>
      <c r="HT323" s="81"/>
      <c r="HU323" s="81"/>
    </row>
    <row r="324" spans="3:229" ht="12.75" customHeight="1">
      <c r="C324" s="77"/>
      <c r="D324" s="78"/>
      <c r="E324" s="78"/>
      <c r="F324" s="79"/>
      <c r="G324" s="81"/>
      <c r="H324" s="86"/>
      <c r="I324" s="86"/>
      <c r="J324" s="92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  <c r="DK324" s="81"/>
      <c r="DL324" s="81"/>
      <c r="DM324" s="81"/>
      <c r="DN324" s="81"/>
      <c r="DO324" s="81"/>
      <c r="DP324" s="81"/>
      <c r="DQ324" s="81"/>
      <c r="DR324" s="81"/>
      <c r="DS324" s="81"/>
      <c r="DT324" s="81"/>
      <c r="DU324" s="81"/>
      <c r="DV324" s="81"/>
      <c r="DW324" s="81"/>
      <c r="DX324" s="81"/>
      <c r="DY324" s="81"/>
      <c r="DZ324" s="81"/>
      <c r="EA324" s="81"/>
      <c r="EB324" s="81"/>
      <c r="EC324" s="81"/>
      <c r="ED324" s="81"/>
      <c r="EE324" s="81"/>
      <c r="EF324" s="81"/>
      <c r="EG324" s="81"/>
      <c r="EH324" s="81"/>
      <c r="EI324" s="81"/>
      <c r="EJ324" s="81"/>
      <c r="EK324" s="81"/>
      <c r="EL324" s="81"/>
      <c r="EM324" s="81"/>
      <c r="EN324" s="81"/>
      <c r="EO324" s="81"/>
      <c r="EP324" s="81"/>
      <c r="EQ324" s="81"/>
      <c r="ER324" s="81"/>
      <c r="ES324" s="81"/>
      <c r="ET324" s="81"/>
      <c r="EU324" s="81"/>
      <c r="EV324" s="81"/>
      <c r="EW324" s="81"/>
      <c r="EX324" s="81"/>
      <c r="EY324" s="81"/>
      <c r="EZ324" s="81"/>
      <c r="FA324" s="81"/>
      <c r="FB324" s="81"/>
      <c r="FC324" s="81"/>
      <c r="FD324" s="81"/>
      <c r="FE324" s="81"/>
      <c r="FF324" s="81"/>
      <c r="FG324" s="81"/>
      <c r="FH324" s="81"/>
      <c r="FI324" s="81"/>
      <c r="FJ324" s="81"/>
      <c r="FK324" s="81"/>
      <c r="FL324" s="81"/>
      <c r="FM324" s="81"/>
      <c r="FN324" s="81"/>
      <c r="FO324" s="81"/>
      <c r="FP324" s="81"/>
      <c r="FQ324" s="81"/>
      <c r="FR324" s="81"/>
      <c r="FS324" s="81"/>
      <c r="FT324" s="81"/>
      <c r="FU324" s="81"/>
      <c r="FV324" s="81"/>
      <c r="FW324" s="81"/>
      <c r="FX324" s="81"/>
      <c r="FY324" s="81"/>
      <c r="FZ324" s="81"/>
      <c r="GA324" s="81"/>
      <c r="GB324" s="81"/>
      <c r="GC324" s="81"/>
      <c r="GD324" s="81"/>
      <c r="GE324" s="81"/>
      <c r="GF324" s="81"/>
      <c r="GG324" s="81"/>
      <c r="GH324" s="81"/>
      <c r="GI324" s="81"/>
      <c r="GJ324" s="81"/>
      <c r="GK324" s="81"/>
      <c r="GL324" s="81"/>
      <c r="GM324" s="81"/>
      <c r="GN324" s="81"/>
      <c r="GO324" s="81"/>
      <c r="GP324" s="81"/>
      <c r="GQ324" s="81"/>
      <c r="GR324" s="81"/>
      <c r="GS324" s="81"/>
      <c r="GT324" s="81"/>
      <c r="GU324" s="81"/>
      <c r="GV324" s="81"/>
      <c r="GW324" s="81"/>
      <c r="GX324" s="81"/>
      <c r="GY324" s="81"/>
      <c r="GZ324" s="81"/>
      <c r="HA324" s="81"/>
      <c r="HB324" s="81"/>
      <c r="HC324" s="81"/>
      <c r="HD324" s="81"/>
      <c r="HE324" s="81"/>
      <c r="HF324" s="81"/>
      <c r="HG324" s="81"/>
      <c r="HH324" s="81"/>
      <c r="HI324" s="81"/>
      <c r="HJ324" s="81"/>
      <c r="HK324" s="81"/>
      <c r="HL324" s="81"/>
      <c r="HM324" s="81"/>
      <c r="HN324" s="81"/>
      <c r="HO324" s="81"/>
      <c r="HP324" s="81"/>
      <c r="HQ324" s="81"/>
      <c r="HR324" s="81"/>
      <c r="HS324" s="81"/>
      <c r="HT324" s="81"/>
      <c r="HU324" s="81"/>
    </row>
    <row r="325" spans="3:229" ht="12.75" customHeight="1">
      <c r="C325" s="77"/>
      <c r="D325" s="78"/>
      <c r="E325" s="78"/>
      <c r="F325" s="79"/>
      <c r="G325" s="81"/>
      <c r="H325" s="86"/>
      <c r="I325" s="86"/>
      <c r="J325" s="92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  <c r="DK325" s="81"/>
      <c r="DL325" s="81"/>
      <c r="DM325" s="81"/>
      <c r="DN325" s="81"/>
      <c r="DO325" s="81"/>
      <c r="DP325" s="81"/>
      <c r="DQ325" s="81"/>
      <c r="DR325" s="81"/>
      <c r="DS325" s="81"/>
      <c r="DT325" s="81"/>
      <c r="DU325" s="81"/>
      <c r="DV325" s="81"/>
      <c r="DW325" s="81"/>
      <c r="DX325" s="81"/>
      <c r="DY325" s="81"/>
      <c r="DZ325" s="81"/>
      <c r="EA325" s="81"/>
      <c r="EB325" s="81"/>
      <c r="EC325" s="81"/>
      <c r="ED325" s="81"/>
      <c r="EE325" s="81"/>
      <c r="EF325" s="81"/>
      <c r="EG325" s="81"/>
      <c r="EH325" s="81"/>
      <c r="EI325" s="81"/>
      <c r="EJ325" s="81"/>
      <c r="EK325" s="81"/>
      <c r="EL325" s="81"/>
      <c r="EM325" s="81"/>
      <c r="EN325" s="81"/>
      <c r="EO325" s="81"/>
      <c r="EP325" s="81"/>
      <c r="EQ325" s="81"/>
      <c r="ER325" s="81"/>
      <c r="ES325" s="81"/>
      <c r="ET325" s="81"/>
      <c r="EU325" s="81"/>
      <c r="EV325" s="81"/>
      <c r="EW325" s="81"/>
      <c r="EX325" s="81"/>
      <c r="EY325" s="81"/>
      <c r="EZ325" s="81"/>
      <c r="FA325" s="81"/>
      <c r="FB325" s="81"/>
      <c r="FC325" s="81"/>
      <c r="FD325" s="81"/>
      <c r="FE325" s="81"/>
      <c r="FF325" s="81"/>
      <c r="FG325" s="81"/>
      <c r="FH325" s="81"/>
      <c r="FI325" s="81"/>
      <c r="FJ325" s="81"/>
      <c r="FK325" s="81"/>
      <c r="FL325" s="81"/>
      <c r="FM325" s="81"/>
      <c r="FN325" s="81"/>
      <c r="FO325" s="81"/>
      <c r="FP325" s="81"/>
      <c r="FQ325" s="81"/>
      <c r="FR325" s="81"/>
      <c r="FS325" s="81"/>
      <c r="FT325" s="81"/>
      <c r="FU325" s="81"/>
      <c r="FV325" s="81"/>
      <c r="FW325" s="81"/>
      <c r="FX325" s="81"/>
      <c r="FY325" s="81"/>
      <c r="FZ325" s="81"/>
      <c r="GA325" s="81"/>
      <c r="GB325" s="81"/>
      <c r="GC325" s="81"/>
      <c r="GD325" s="81"/>
      <c r="GE325" s="81"/>
      <c r="GF325" s="81"/>
      <c r="GG325" s="81"/>
      <c r="GH325" s="81"/>
      <c r="GI325" s="81"/>
      <c r="GJ325" s="81"/>
      <c r="GK325" s="81"/>
      <c r="GL325" s="81"/>
      <c r="GM325" s="81"/>
      <c r="GN325" s="81"/>
      <c r="GO325" s="81"/>
      <c r="GP325" s="81"/>
      <c r="GQ325" s="81"/>
      <c r="GR325" s="81"/>
      <c r="GS325" s="81"/>
      <c r="GT325" s="81"/>
      <c r="GU325" s="81"/>
      <c r="GV325" s="81"/>
      <c r="GW325" s="81"/>
      <c r="GX325" s="81"/>
      <c r="GY325" s="81"/>
      <c r="GZ325" s="81"/>
      <c r="HA325" s="81"/>
      <c r="HB325" s="81"/>
      <c r="HC325" s="81"/>
      <c r="HD325" s="81"/>
      <c r="HE325" s="81"/>
      <c r="HF325" s="81"/>
      <c r="HG325" s="81"/>
      <c r="HH325" s="81"/>
      <c r="HI325" s="81"/>
      <c r="HJ325" s="81"/>
      <c r="HK325" s="81"/>
      <c r="HL325" s="81"/>
      <c r="HM325" s="81"/>
      <c r="HN325" s="81"/>
      <c r="HO325" s="81"/>
      <c r="HP325" s="81"/>
      <c r="HQ325" s="81"/>
      <c r="HR325" s="81"/>
      <c r="HS325" s="81"/>
      <c r="HT325" s="81"/>
      <c r="HU325" s="81"/>
    </row>
    <row r="326" spans="3:229" ht="12.75" customHeight="1">
      <c r="C326" s="77"/>
      <c r="D326" s="78"/>
      <c r="E326" s="78"/>
      <c r="F326" s="79"/>
      <c r="G326" s="81"/>
      <c r="H326" s="86"/>
      <c r="I326" s="86"/>
      <c r="J326" s="92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  <c r="DK326" s="81"/>
      <c r="DL326" s="81"/>
      <c r="DM326" s="81"/>
      <c r="DN326" s="81"/>
      <c r="DO326" s="81"/>
      <c r="DP326" s="81"/>
      <c r="DQ326" s="81"/>
      <c r="DR326" s="81"/>
      <c r="DS326" s="81"/>
      <c r="DT326" s="81"/>
      <c r="DU326" s="81"/>
      <c r="DV326" s="81"/>
      <c r="DW326" s="81"/>
      <c r="DX326" s="81"/>
      <c r="DY326" s="81"/>
      <c r="DZ326" s="81"/>
      <c r="EA326" s="81"/>
      <c r="EB326" s="81"/>
      <c r="EC326" s="81"/>
      <c r="ED326" s="81"/>
      <c r="EE326" s="81"/>
      <c r="EF326" s="81"/>
      <c r="EG326" s="81"/>
      <c r="EH326" s="81"/>
      <c r="EI326" s="81"/>
      <c r="EJ326" s="81"/>
      <c r="EK326" s="81"/>
      <c r="EL326" s="81"/>
      <c r="EM326" s="81"/>
      <c r="EN326" s="81"/>
      <c r="EO326" s="81"/>
      <c r="EP326" s="81"/>
      <c r="EQ326" s="81"/>
      <c r="ER326" s="81"/>
      <c r="ES326" s="81"/>
      <c r="ET326" s="81"/>
      <c r="EU326" s="81"/>
      <c r="EV326" s="81"/>
      <c r="EW326" s="81"/>
      <c r="EX326" s="81"/>
      <c r="EY326" s="81"/>
      <c r="EZ326" s="81"/>
      <c r="FA326" s="81"/>
      <c r="FB326" s="81"/>
      <c r="FC326" s="81"/>
      <c r="FD326" s="81"/>
      <c r="FE326" s="81"/>
      <c r="FF326" s="81"/>
      <c r="FG326" s="81"/>
      <c r="FH326" s="81"/>
      <c r="FI326" s="81"/>
      <c r="FJ326" s="81"/>
      <c r="FK326" s="81"/>
      <c r="FL326" s="81"/>
      <c r="FM326" s="81"/>
      <c r="FN326" s="81"/>
      <c r="FO326" s="81"/>
      <c r="FP326" s="81"/>
      <c r="FQ326" s="81"/>
      <c r="FR326" s="81"/>
      <c r="FS326" s="81"/>
      <c r="FT326" s="81"/>
      <c r="FU326" s="81"/>
      <c r="FV326" s="81"/>
      <c r="FW326" s="81"/>
      <c r="FX326" s="81"/>
      <c r="FY326" s="81"/>
      <c r="FZ326" s="81"/>
      <c r="GA326" s="81"/>
      <c r="GB326" s="81"/>
      <c r="GC326" s="81"/>
      <c r="GD326" s="81"/>
      <c r="GE326" s="81"/>
      <c r="GF326" s="81"/>
      <c r="GG326" s="81"/>
      <c r="GH326" s="81"/>
      <c r="GI326" s="81"/>
      <c r="GJ326" s="81"/>
      <c r="GK326" s="81"/>
      <c r="GL326" s="81"/>
      <c r="GM326" s="81"/>
      <c r="GN326" s="81"/>
      <c r="GO326" s="81"/>
      <c r="GP326" s="81"/>
      <c r="GQ326" s="81"/>
      <c r="GR326" s="81"/>
      <c r="GS326" s="81"/>
      <c r="GT326" s="81"/>
      <c r="GU326" s="81"/>
      <c r="GV326" s="81"/>
      <c r="GW326" s="81"/>
      <c r="GX326" s="81"/>
      <c r="GY326" s="81"/>
      <c r="GZ326" s="81"/>
      <c r="HA326" s="81"/>
      <c r="HB326" s="81"/>
      <c r="HC326" s="81"/>
      <c r="HD326" s="81"/>
      <c r="HE326" s="81"/>
      <c r="HF326" s="81"/>
      <c r="HG326" s="81"/>
      <c r="HH326" s="81"/>
      <c r="HI326" s="81"/>
      <c r="HJ326" s="81"/>
      <c r="HK326" s="81"/>
      <c r="HL326" s="81"/>
      <c r="HM326" s="81"/>
      <c r="HN326" s="81"/>
      <c r="HO326" s="81"/>
      <c r="HP326" s="81"/>
      <c r="HQ326" s="81"/>
      <c r="HR326" s="81"/>
      <c r="HS326" s="81"/>
      <c r="HT326" s="81"/>
      <c r="HU326" s="81"/>
    </row>
    <row r="327" spans="3:229" ht="12.75" customHeight="1">
      <c r="C327" s="77"/>
      <c r="D327" s="78"/>
      <c r="E327" s="78"/>
      <c r="F327" s="79"/>
      <c r="G327" s="81"/>
      <c r="H327" s="86"/>
      <c r="I327" s="86"/>
      <c r="J327" s="92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  <c r="DK327" s="81"/>
      <c r="DL327" s="81"/>
      <c r="DM327" s="81"/>
      <c r="DN327" s="81"/>
      <c r="DO327" s="81"/>
      <c r="DP327" s="81"/>
      <c r="DQ327" s="81"/>
      <c r="DR327" s="81"/>
      <c r="DS327" s="81"/>
      <c r="DT327" s="81"/>
      <c r="DU327" s="81"/>
      <c r="DV327" s="81"/>
      <c r="DW327" s="81"/>
      <c r="DX327" s="81"/>
      <c r="DY327" s="81"/>
      <c r="DZ327" s="81"/>
      <c r="EA327" s="81"/>
      <c r="EB327" s="81"/>
      <c r="EC327" s="81"/>
      <c r="ED327" s="81"/>
      <c r="EE327" s="81"/>
      <c r="EF327" s="81"/>
      <c r="EG327" s="81"/>
      <c r="EH327" s="81"/>
      <c r="EI327" s="81"/>
      <c r="EJ327" s="81"/>
      <c r="EK327" s="81"/>
      <c r="EL327" s="81"/>
      <c r="EM327" s="81"/>
      <c r="EN327" s="81"/>
      <c r="EO327" s="81"/>
      <c r="EP327" s="81"/>
      <c r="EQ327" s="81"/>
      <c r="ER327" s="81"/>
      <c r="ES327" s="81"/>
      <c r="ET327" s="81"/>
      <c r="EU327" s="81"/>
      <c r="EV327" s="81"/>
      <c r="EW327" s="81"/>
      <c r="EX327" s="81"/>
      <c r="EY327" s="81"/>
      <c r="EZ327" s="81"/>
      <c r="FA327" s="81"/>
      <c r="FB327" s="81"/>
      <c r="FC327" s="81"/>
      <c r="FD327" s="81"/>
      <c r="FE327" s="81"/>
      <c r="FF327" s="81"/>
      <c r="FG327" s="81"/>
      <c r="FH327" s="81"/>
      <c r="FI327" s="81"/>
      <c r="FJ327" s="81"/>
      <c r="FK327" s="81"/>
      <c r="FL327" s="81"/>
      <c r="FM327" s="81"/>
      <c r="FN327" s="81"/>
      <c r="FO327" s="81"/>
      <c r="FP327" s="81"/>
      <c r="FQ327" s="81"/>
      <c r="FR327" s="81"/>
      <c r="FS327" s="81"/>
      <c r="FT327" s="81"/>
      <c r="FU327" s="81"/>
      <c r="FV327" s="81"/>
      <c r="FW327" s="81"/>
      <c r="FX327" s="81"/>
      <c r="FY327" s="81"/>
      <c r="FZ327" s="81"/>
      <c r="GA327" s="81"/>
      <c r="GB327" s="81"/>
      <c r="GC327" s="81"/>
      <c r="GD327" s="81"/>
      <c r="GE327" s="81"/>
      <c r="GF327" s="81"/>
      <c r="GG327" s="81"/>
      <c r="GH327" s="81"/>
      <c r="GI327" s="81"/>
      <c r="GJ327" s="81"/>
      <c r="GK327" s="81"/>
      <c r="GL327" s="81"/>
      <c r="GM327" s="81"/>
      <c r="GN327" s="81"/>
      <c r="GO327" s="81"/>
      <c r="GP327" s="81"/>
      <c r="GQ327" s="81"/>
      <c r="GR327" s="81"/>
      <c r="GS327" s="81"/>
      <c r="GT327" s="81"/>
      <c r="GU327" s="81"/>
      <c r="GV327" s="81"/>
      <c r="GW327" s="81"/>
      <c r="GX327" s="81"/>
      <c r="GY327" s="81"/>
      <c r="GZ327" s="81"/>
      <c r="HA327" s="81"/>
      <c r="HB327" s="81"/>
      <c r="HC327" s="81"/>
      <c r="HD327" s="81"/>
      <c r="HE327" s="81"/>
      <c r="HF327" s="81"/>
      <c r="HG327" s="81"/>
      <c r="HH327" s="81"/>
      <c r="HI327" s="81"/>
      <c r="HJ327" s="81"/>
      <c r="HK327" s="81"/>
      <c r="HL327" s="81"/>
      <c r="HM327" s="81"/>
      <c r="HN327" s="81"/>
      <c r="HO327" s="81"/>
      <c r="HP327" s="81"/>
      <c r="HQ327" s="81"/>
      <c r="HR327" s="81"/>
      <c r="HS327" s="81"/>
      <c r="HT327" s="81"/>
      <c r="HU327" s="81"/>
    </row>
    <row r="328" spans="3:229" ht="12.75" customHeight="1">
      <c r="C328" s="77"/>
      <c r="D328" s="78"/>
      <c r="E328" s="78"/>
      <c r="F328" s="79"/>
      <c r="G328" s="81"/>
      <c r="H328" s="86"/>
      <c r="I328" s="86"/>
      <c r="J328" s="92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  <c r="DK328" s="81"/>
      <c r="DL328" s="81"/>
      <c r="DM328" s="81"/>
      <c r="DN328" s="81"/>
      <c r="DO328" s="81"/>
      <c r="DP328" s="81"/>
      <c r="DQ328" s="81"/>
      <c r="DR328" s="81"/>
      <c r="DS328" s="81"/>
      <c r="DT328" s="81"/>
      <c r="DU328" s="81"/>
      <c r="DV328" s="81"/>
      <c r="DW328" s="81"/>
      <c r="DX328" s="81"/>
      <c r="DY328" s="81"/>
      <c r="DZ328" s="81"/>
      <c r="EA328" s="81"/>
      <c r="EB328" s="81"/>
      <c r="EC328" s="81"/>
      <c r="ED328" s="81"/>
      <c r="EE328" s="81"/>
      <c r="EF328" s="81"/>
      <c r="EG328" s="81"/>
      <c r="EH328" s="81"/>
      <c r="EI328" s="81"/>
      <c r="EJ328" s="81"/>
      <c r="EK328" s="81"/>
      <c r="EL328" s="81"/>
      <c r="EM328" s="81"/>
      <c r="EN328" s="81"/>
      <c r="EO328" s="81"/>
      <c r="EP328" s="81"/>
      <c r="EQ328" s="81"/>
      <c r="ER328" s="81"/>
      <c r="ES328" s="81"/>
      <c r="ET328" s="81"/>
      <c r="EU328" s="81"/>
      <c r="EV328" s="81"/>
      <c r="EW328" s="81"/>
      <c r="EX328" s="81"/>
      <c r="EY328" s="81"/>
      <c r="EZ328" s="81"/>
      <c r="FA328" s="81"/>
      <c r="FB328" s="81"/>
      <c r="FC328" s="81"/>
      <c r="FD328" s="81"/>
      <c r="FE328" s="81"/>
      <c r="FF328" s="81"/>
      <c r="FG328" s="81"/>
      <c r="FH328" s="81"/>
      <c r="FI328" s="81"/>
      <c r="FJ328" s="81"/>
      <c r="FK328" s="81"/>
      <c r="FL328" s="81"/>
      <c r="FM328" s="81"/>
      <c r="FN328" s="81"/>
      <c r="FO328" s="81"/>
      <c r="FP328" s="81"/>
      <c r="FQ328" s="81"/>
      <c r="FR328" s="81"/>
      <c r="FS328" s="81"/>
      <c r="FT328" s="81"/>
      <c r="FU328" s="81"/>
      <c r="FV328" s="81"/>
      <c r="FW328" s="81"/>
      <c r="FX328" s="81"/>
      <c r="FY328" s="81"/>
      <c r="FZ328" s="81"/>
      <c r="GA328" s="81"/>
      <c r="GB328" s="81"/>
      <c r="GC328" s="81"/>
      <c r="GD328" s="81"/>
      <c r="GE328" s="81"/>
      <c r="GF328" s="81"/>
      <c r="GG328" s="81"/>
      <c r="GH328" s="81"/>
      <c r="GI328" s="81"/>
      <c r="GJ328" s="81"/>
      <c r="GK328" s="81"/>
      <c r="GL328" s="81"/>
      <c r="GM328" s="81"/>
      <c r="GN328" s="81"/>
      <c r="GO328" s="81"/>
      <c r="GP328" s="81"/>
      <c r="GQ328" s="81"/>
      <c r="GR328" s="81"/>
      <c r="GS328" s="81"/>
      <c r="GT328" s="81"/>
      <c r="GU328" s="81"/>
      <c r="GV328" s="81"/>
      <c r="GW328" s="81"/>
      <c r="GX328" s="81"/>
      <c r="GY328" s="81"/>
      <c r="GZ328" s="81"/>
      <c r="HA328" s="81"/>
      <c r="HB328" s="81"/>
      <c r="HC328" s="81"/>
      <c r="HD328" s="81"/>
      <c r="HE328" s="81"/>
      <c r="HF328" s="81"/>
      <c r="HG328" s="81"/>
      <c r="HH328" s="81"/>
      <c r="HI328" s="81"/>
      <c r="HJ328" s="81"/>
      <c r="HK328" s="81"/>
      <c r="HL328" s="81"/>
      <c r="HM328" s="81"/>
      <c r="HN328" s="81"/>
      <c r="HO328" s="81"/>
      <c r="HP328" s="81"/>
      <c r="HQ328" s="81"/>
      <c r="HR328" s="81"/>
      <c r="HS328" s="81"/>
      <c r="HT328" s="81"/>
      <c r="HU328" s="81"/>
    </row>
    <row r="329" spans="3:229" ht="12.75" customHeight="1">
      <c r="C329" s="77"/>
      <c r="D329" s="78"/>
      <c r="E329" s="78"/>
      <c r="F329" s="79"/>
      <c r="G329" s="81"/>
      <c r="H329" s="86"/>
      <c r="I329" s="86"/>
      <c r="J329" s="92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  <c r="DL329" s="81"/>
      <c r="DM329" s="81"/>
      <c r="DN329" s="81"/>
      <c r="DO329" s="81"/>
      <c r="DP329" s="81"/>
      <c r="DQ329" s="81"/>
      <c r="DR329" s="81"/>
      <c r="DS329" s="81"/>
      <c r="DT329" s="81"/>
      <c r="DU329" s="81"/>
      <c r="DV329" s="81"/>
      <c r="DW329" s="81"/>
      <c r="DX329" s="81"/>
      <c r="DY329" s="81"/>
      <c r="DZ329" s="81"/>
      <c r="EA329" s="81"/>
      <c r="EB329" s="81"/>
      <c r="EC329" s="81"/>
      <c r="ED329" s="81"/>
      <c r="EE329" s="81"/>
      <c r="EF329" s="81"/>
      <c r="EG329" s="81"/>
      <c r="EH329" s="81"/>
      <c r="EI329" s="81"/>
      <c r="EJ329" s="81"/>
      <c r="EK329" s="81"/>
      <c r="EL329" s="81"/>
      <c r="EM329" s="81"/>
      <c r="EN329" s="81"/>
      <c r="EO329" s="81"/>
      <c r="EP329" s="81"/>
      <c r="EQ329" s="81"/>
      <c r="ER329" s="81"/>
      <c r="ES329" s="81"/>
      <c r="ET329" s="81"/>
      <c r="EU329" s="81"/>
      <c r="EV329" s="81"/>
      <c r="EW329" s="81"/>
      <c r="EX329" s="81"/>
      <c r="EY329" s="81"/>
      <c r="EZ329" s="81"/>
      <c r="FA329" s="81"/>
      <c r="FB329" s="81"/>
      <c r="FC329" s="81"/>
      <c r="FD329" s="81"/>
      <c r="FE329" s="81"/>
      <c r="FF329" s="81"/>
      <c r="FG329" s="81"/>
      <c r="FH329" s="81"/>
      <c r="FI329" s="81"/>
      <c r="FJ329" s="81"/>
      <c r="FK329" s="81"/>
      <c r="FL329" s="81"/>
      <c r="FM329" s="81"/>
      <c r="FN329" s="81"/>
      <c r="FO329" s="81"/>
      <c r="FP329" s="81"/>
      <c r="FQ329" s="81"/>
      <c r="FR329" s="81"/>
      <c r="FS329" s="81"/>
      <c r="FT329" s="81"/>
      <c r="FU329" s="81"/>
      <c r="FV329" s="81"/>
      <c r="FW329" s="81"/>
      <c r="FX329" s="81"/>
      <c r="FY329" s="81"/>
      <c r="FZ329" s="81"/>
      <c r="GA329" s="81"/>
      <c r="GB329" s="81"/>
      <c r="GC329" s="81"/>
      <c r="GD329" s="81"/>
      <c r="GE329" s="81"/>
      <c r="GF329" s="81"/>
      <c r="GG329" s="81"/>
      <c r="GH329" s="81"/>
      <c r="GI329" s="81"/>
      <c r="GJ329" s="81"/>
      <c r="GK329" s="81"/>
      <c r="GL329" s="81"/>
      <c r="GM329" s="81"/>
      <c r="GN329" s="81"/>
      <c r="GO329" s="81"/>
      <c r="GP329" s="81"/>
      <c r="GQ329" s="81"/>
      <c r="GR329" s="81"/>
      <c r="GS329" s="81"/>
      <c r="GT329" s="81"/>
      <c r="GU329" s="81"/>
      <c r="GV329" s="81"/>
      <c r="GW329" s="81"/>
      <c r="GX329" s="81"/>
      <c r="GY329" s="81"/>
      <c r="GZ329" s="81"/>
      <c r="HA329" s="81"/>
      <c r="HB329" s="81"/>
      <c r="HC329" s="81"/>
      <c r="HD329" s="81"/>
      <c r="HE329" s="81"/>
      <c r="HF329" s="81"/>
      <c r="HG329" s="81"/>
      <c r="HH329" s="81"/>
      <c r="HI329" s="81"/>
      <c r="HJ329" s="81"/>
      <c r="HK329" s="81"/>
      <c r="HL329" s="81"/>
      <c r="HM329" s="81"/>
      <c r="HN329" s="81"/>
      <c r="HO329" s="81"/>
      <c r="HP329" s="81"/>
      <c r="HQ329" s="81"/>
      <c r="HR329" s="81"/>
      <c r="HS329" s="81"/>
      <c r="HT329" s="81"/>
      <c r="HU329" s="81"/>
    </row>
    <row r="330" spans="3:229" ht="12.75" customHeight="1">
      <c r="C330" s="77"/>
      <c r="D330" s="78"/>
      <c r="E330" s="78"/>
      <c r="F330" s="79"/>
      <c r="G330" s="81"/>
      <c r="H330" s="86"/>
      <c r="I330" s="86"/>
      <c r="J330" s="92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  <c r="DK330" s="81"/>
      <c r="DL330" s="81"/>
      <c r="DM330" s="81"/>
      <c r="DN330" s="81"/>
      <c r="DO330" s="81"/>
      <c r="DP330" s="81"/>
      <c r="DQ330" s="81"/>
      <c r="DR330" s="81"/>
      <c r="DS330" s="81"/>
      <c r="DT330" s="81"/>
      <c r="DU330" s="81"/>
      <c r="DV330" s="81"/>
      <c r="DW330" s="81"/>
      <c r="DX330" s="81"/>
      <c r="DY330" s="81"/>
      <c r="DZ330" s="81"/>
      <c r="EA330" s="81"/>
      <c r="EB330" s="81"/>
      <c r="EC330" s="81"/>
      <c r="ED330" s="81"/>
      <c r="EE330" s="81"/>
      <c r="EF330" s="81"/>
      <c r="EG330" s="81"/>
      <c r="EH330" s="81"/>
      <c r="EI330" s="81"/>
      <c r="EJ330" s="81"/>
      <c r="EK330" s="81"/>
      <c r="EL330" s="81"/>
      <c r="EM330" s="81"/>
      <c r="EN330" s="81"/>
      <c r="EO330" s="81"/>
      <c r="EP330" s="81"/>
      <c r="EQ330" s="81"/>
      <c r="ER330" s="81"/>
      <c r="ES330" s="81"/>
      <c r="ET330" s="81"/>
      <c r="EU330" s="81"/>
      <c r="EV330" s="81"/>
      <c r="EW330" s="81"/>
      <c r="EX330" s="81"/>
      <c r="EY330" s="81"/>
      <c r="EZ330" s="81"/>
      <c r="FA330" s="81"/>
      <c r="FB330" s="81"/>
      <c r="FC330" s="81"/>
      <c r="FD330" s="81"/>
      <c r="FE330" s="81"/>
      <c r="FF330" s="81"/>
      <c r="FG330" s="81"/>
      <c r="FH330" s="81"/>
      <c r="FI330" s="81"/>
      <c r="FJ330" s="81"/>
      <c r="FK330" s="81"/>
      <c r="FL330" s="81"/>
      <c r="FM330" s="81"/>
      <c r="FN330" s="81"/>
      <c r="FO330" s="81"/>
      <c r="FP330" s="81"/>
      <c r="FQ330" s="81"/>
      <c r="FR330" s="81"/>
      <c r="FS330" s="81"/>
      <c r="FT330" s="81"/>
      <c r="FU330" s="81"/>
      <c r="FV330" s="81"/>
      <c r="FW330" s="81"/>
      <c r="FX330" s="81"/>
      <c r="FY330" s="81"/>
      <c r="FZ330" s="81"/>
      <c r="GA330" s="81"/>
      <c r="GB330" s="81"/>
      <c r="GC330" s="81"/>
      <c r="GD330" s="81"/>
      <c r="GE330" s="81"/>
      <c r="GF330" s="81"/>
      <c r="GG330" s="81"/>
      <c r="GH330" s="81"/>
      <c r="GI330" s="81"/>
      <c r="GJ330" s="81"/>
      <c r="GK330" s="81"/>
      <c r="GL330" s="81"/>
      <c r="GM330" s="81"/>
      <c r="GN330" s="81"/>
      <c r="GO330" s="81"/>
      <c r="GP330" s="81"/>
      <c r="GQ330" s="81"/>
      <c r="GR330" s="81"/>
      <c r="GS330" s="81"/>
      <c r="GT330" s="81"/>
      <c r="GU330" s="81"/>
      <c r="GV330" s="81"/>
      <c r="GW330" s="81"/>
      <c r="GX330" s="81"/>
      <c r="GY330" s="81"/>
      <c r="GZ330" s="81"/>
      <c r="HA330" s="81"/>
      <c r="HB330" s="81"/>
      <c r="HC330" s="81"/>
      <c r="HD330" s="81"/>
      <c r="HE330" s="81"/>
      <c r="HF330" s="81"/>
      <c r="HG330" s="81"/>
      <c r="HH330" s="81"/>
      <c r="HI330" s="81"/>
      <c r="HJ330" s="81"/>
      <c r="HK330" s="81"/>
      <c r="HL330" s="81"/>
      <c r="HM330" s="81"/>
      <c r="HN330" s="81"/>
      <c r="HO330" s="81"/>
      <c r="HP330" s="81"/>
      <c r="HQ330" s="81"/>
      <c r="HR330" s="81"/>
      <c r="HS330" s="81"/>
      <c r="HT330" s="81"/>
      <c r="HU330" s="81"/>
    </row>
    <row r="331" spans="3:229" ht="12.75" customHeight="1">
      <c r="C331" s="77"/>
      <c r="D331" s="78"/>
      <c r="E331" s="78"/>
      <c r="F331" s="79"/>
      <c r="G331" s="81"/>
      <c r="H331" s="86"/>
      <c r="I331" s="86"/>
      <c r="J331" s="92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  <c r="DK331" s="81"/>
      <c r="DL331" s="81"/>
      <c r="DM331" s="81"/>
      <c r="DN331" s="81"/>
      <c r="DO331" s="81"/>
      <c r="DP331" s="81"/>
      <c r="DQ331" s="81"/>
      <c r="DR331" s="81"/>
      <c r="DS331" s="81"/>
      <c r="DT331" s="81"/>
      <c r="DU331" s="81"/>
      <c r="DV331" s="81"/>
      <c r="DW331" s="81"/>
      <c r="DX331" s="81"/>
      <c r="DY331" s="81"/>
      <c r="DZ331" s="81"/>
      <c r="EA331" s="81"/>
      <c r="EB331" s="81"/>
      <c r="EC331" s="81"/>
      <c r="ED331" s="81"/>
      <c r="EE331" s="81"/>
      <c r="EF331" s="81"/>
      <c r="EG331" s="81"/>
      <c r="EH331" s="81"/>
      <c r="EI331" s="81"/>
      <c r="EJ331" s="81"/>
      <c r="EK331" s="81"/>
      <c r="EL331" s="81"/>
      <c r="EM331" s="81"/>
      <c r="EN331" s="81"/>
      <c r="EO331" s="81"/>
      <c r="EP331" s="81"/>
      <c r="EQ331" s="81"/>
      <c r="ER331" s="81"/>
      <c r="ES331" s="81"/>
      <c r="ET331" s="81"/>
      <c r="EU331" s="81"/>
      <c r="EV331" s="81"/>
      <c r="EW331" s="81"/>
      <c r="EX331" s="81"/>
      <c r="EY331" s="81"/>
      <c r="EZ331" s="81"/>
      <c r="FA331" s="81"/>
      <c r="FB331" s="81"/>
      <c r="FC331" s="81"/>
      <c r="FD331" s="81"/>
      <c r="FE331" s="81"/>
      <c r="FF331" s="81"/>
      <c r="FG331" s="81"/>
      <c r="FH331" s="81"/>
      <c r="FI331" s="81"/>
      <c r="FJ331" s="81"/>
      <c r="FK331" s="81"/>
      <c r="FL331" s="81"/>
      <c r="FM331" s="81"/>
      <c r="FN331" s="81"/>
      <c r="FO331" s="81"/>
      <c r="FP331" s="81"/>
      <c r="FQ331" s="81"/>
      <c r="FR331" s="81"/>
      <c r="FS331" s="81"/>
      <c r="FT331" s="81"/>
      <c r="FU331" s="81"/>
      <c r="FV331" s="81"/>
      <c r="FW331" s="81"/>
      <c r="FX331" s="81"/>
      <c r="FY331" s="81"/>
      <c r="FZ331" s="81"/>
      <c r="GA331" s="81"/>
      <c r="GB331" s="81"/>
      <c r="GC331" s="81"/>
      <c r="GD331" s="81"/>
      <c r="GE331" s="81"/>
      <c r="GF331" s="81"/>
      <c r="GG331" s="81"/>
      <c r="GH331" s="81"/>
      <c r="GI331" s="81"/>
      <c r="GJ331" s="81"/>
      <c r="GK331" s="81"/>
      <c r="GL331" s="81"/>
      <c r="GM331" s="81"/>
      <c r="GN331" s="81"/>
      <c r="GO331" s="81"/>
      <c r="GP331" s="81"/>
      <c r="GQ331" s="81"/>
      <c r="GR331" s="81"/>
      <c r="GS331" s="81"/>
      <c r="GT331" s="81"/>
      <c r="GU331" s="81"/>
      <c r="GV331" s="81"/>
      <c r="GW331" s="81"/>
      <c r="GX331" s="81"/>
      <c r="GY331" s="81"/>
      <c r="GZ331" s="81"/>
      <c r="HA331" s="81"/>
      <c r="HB331" s="81"/>
      <c r="HC331" s="81"/>
      <c r="HD331" s="81"/>
      <c r="HE331" s="81"/>
      <c r="HF331" s="81"/>
      <c r="HG331" s="81"/>
      <c r="HH331" s="81"/>
      <c r="HI331" s="81"/>
      <c r="HJ331" s="81"/>
      <c r="HK331" s="81"/>
      <c r="HL331" s="81"/>
      <c r="HM331" s="81"/>
      <c r="HN331" s="81"/>
      <c r="HO331" s="81"/>
      <c r="HP331" s="81"/>
      <c r="HQ331" s="81"/>
      <c r="HR331" s="81"/>
      <c r="HS331" s="81"/>
      <c r="HT331" s="81"/>
      <c r="HU331" s="81"/>
    </row>
    <row r="332" spans="3:229" ht="12.75" customHeight="1">
      <c r="C332" s="77"/>
      <c r="D332" s="78"/>
      <c r="E332" s="78"/>
      <c r="F332" s="79"/>
      <c r="G332" s="81"/>
      <c r="H332" s="86"/>
      <c r="I332" s="86"/>
      <c r="J332" s="92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  <c r="DK332" s="81"/>
      <c r="DL332" s="81"/>
      <c r="DM332" s="81"/>
      <c r="DN332" s="81"/>
      <c r="DO332" s="81"/>
      <c r="DP332" s="81"/>
      <c r="DQ332" s="81"/>
      <c r="DR332" s="81"/>
      <c r="DS332" s="81"/>
      <c r="DT332" s="81"/>
      <c r="DU332" s="81"/>
      <c r="DV332" s="81"/>
      <c r="DW332" s="81"/>
      <c r="DX332" s="81"/>
      <c r="DY332" s="81"/>
      <c r="DZ332" s="81"/>
      <c r="EA332" s="81"/>
      <c r="EB332" s="81"/>
      <c r="EC332" s="81"/>
      <c r="ED332" s="81"/>
      <c r="EE332" s="81"/>
      <c r="EF332" s="81"/>
      <c r="EG332" s="81"/>
      <c r="EH332" s="81"/>
      <c r="EI332" s="81"/>
      <c r="EJ332" s="81"/>
      <c r="EK332" s="81"/>
      <c r="EL332" s="81"/>
      <c r="EM332" s="81"/>
      <c r="EN332" s="81"/>
      <c r="EO332" s="81"/>
      <c r="EP332" s="81"/>
      <c r="EQ332" s="81"/>
      <c r="ER332" s="81"/>
      <c r="ES332" s="81"/>
      <c r="ET332" s="81"/>
      <c r="EU332" s="81"/>
      <c r="EV332" s="81"/>
      <c r="EW332" s="81"/>
      <c r="EX332" s="81"/>
      <c r="EY332" s="81"/>
      <c r="EZ332" s="81"/>
      <c r="FA332" s="81"/>
      <c r="FB332" s="81"/>
      <c r="FC332" s="81"/>
      <c r="FD332" s="81"/>
      <c r="FE332" s="81"/>
      <c r="FF332" s="81"/>
      <c r="FG332" s="81"/>
      <c r="FH332" s="81"/>
      <c r="FI332" s="81"/>
      <c r="FJ332" s="81"/>
      <c r="FK332" s="81"/>
      <c r="FL332" s="81"/>
      <c r="FM332" s="81"/>
      <c r="FN332" s="81"/>
      <c r="FO332" s="81"/>
      <c r="FP332" s="81"/>
      <c r="FQ332" s="81"/>
      <c r="FR332" s="81"/>
      <c r="FS332" s="81"/>
      <c r="FT332" s="81"/>
      <c r="FU332" s="81"/>
      <c r="FV332" s="81"/>
      <c r="FW332" s="81"/>
      <c r="FX332" s="81"/>
      <c r="FY332" s="81"/>
      <c r="FZ332" s="81"/>
      <c r="GA332" s="81"/>
      <c r="GB332" s="81"/>
      <c r="GC332" s="81"/>
      <c r="GD332" s="81"/>
      <c r="GE332" s="81"/>
      <c r="GF332" s="81"/>
      <c r="GG332" s="81"/>
      <c r="GH332" s="81"/>
      <c r="GI332" s="81"/>
      <c r="GJ332" s="81"/>
      <c r="GK332" s="81"/>
      <c r="GL332" s="81"/>
      <c r="GM332" s="81"/>
      <c r="GN332" s="81"/>
      <c r="GO332" s="81"/>
      <c r="GP332" s="81"/>
      <c r="GQ332" s="81"/>
      <c r="GR332" s="81"/>
      <c r="GS332" s="81"/>
      <c r="GT332" s="81"/>
      <c r="GU332" s="81"/>
      <c r="GV332" s="81"/>
      <c r="GW332" s="81"/>
      <c r="GX332" s="81"/>
      <c r="GY332" s="81"/>
      <c r="GZ332" s="81"/>
      <c r="HA332" s="81"/>
      <c r="HB332" s="81"/>
      <c r="HC332" s="81"/>
      <c r="HD332" s="81"/>
      <c r="HE332" s="81"/>
      <c r="HF332" s="81"/>
      <c r="HG332" s="81"/>
      <c r="HH332" s="81"/>
      <c r="HI332" s="81"/>
      <c r="HJ332" s="81"/>
      <c r="HK332" s="81"/>
      <c r="HL332" s="81"/>
      <c r="HM332" s="81"/>
      <c r="HN332" s="81"/>
      <c r="HO332" s="81"/>
      <c r="HP332" s="81"/>
      <c r="HQ332" s="81"/>
      <c r="HR332" s="81"/>
      <c r="HS332" s="81"/>
      <c r="HT332" s="81"/>
      <c r="HU332" s="81"/>
    </row>
    <row r="333" spans="3:229" ht="12.75" customHeight="1">
      <c r="C333" s="77"/>
      <c r="D333" s="78"/>
      <c r="E333" s="78"/>
      <c r="F333" s="79"/>
      <c r="G333" s="81"/>
      <c r="H333" s="86"/>
      <c r="I333" s="86"/>
      <c r="J333" s="92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  <c r="DK333" s="81"/>
      <c r="DL333" s="81"/>
      <c r="DM333" s="81"/>
      <c r="DN333" s="81"/>
      <c r="DO333" s="81"/>
      <c r="DP333" s="81"/>
      <c r="DQ333" s="81"/>
      <c r="DR333" s="81"/>
      <c r="DS333" s="81"/>
      <c r="DT333" s="81"/>
      <c r="DU333" s="81"/>
      <c r="DV333" s="81"/>
      <c r="DW333" s="81"/>
      <c r="DX333" s="81"/>
      <c r="DY333" s="81"/>
      <c r="DZ333" s="81"/>
      <c r="EA333" s="81"/>
      <c r="EB333" s="81"/>
      <c r="EC333" s="81"/>
      <c r="ED333" s="81"/>
      <c r="EE333" s="81"/>
      <c r="EF333" s="81"/>
      <c r="EG333" s="81"/>
      <c r="EH333" s="81"/>
      <c r="EI333" s="81"/>
      <c r="EJ333" s="81"/>
      <c r="EK333" s="81"/>
      <c r="EL333" s="81"/>
      <c r="EM333" s="81"/>
      <c r="EN333" s="81"/>
      <c r="EO333" s="81"/>
      <c r="EP333" s="81"/>
      <c r="EQ333" s="81"/>
      <c r="ER333" s="81"/>
      <c r="ES333" s="81"/>
      <c r="ET333" s="81"/>
      <c r="EU333" s="81"/>
      <c r="EV333" s="81"/>
      <c r="EW333" s="81"/>
      <c r="EX333" s="81"/>
      <c r="EY333" s="81"/>
      <c r="EZ333" s="81"/>
      <c r="FA333" s="81"/>
      <c r="FB333" s="81"/>
      <c r="FC333" s="81"/>
      <c r="FD333" s="81"/>
      <c r="FE333" s="81"/>
      <c r="FF333" s="81"/>
      <c r="FG333" s="81"/>
      <c r="FH333" s="81"/>
      <c r="FI333" s="81"/>
      <c r="FJ333" s="81"/>
      <c r="FK333" s="81"/>
      <c r="FL333" s="81"/>
      <c r="FM333" s="81"/>
      <c r="FN333" s="81"/>
      <c r="FO333" s="81"/>
      <c r="FP333" s="81"/>
      <c r="FQ333" s="81"/>
      <c r="FR333" s="81"/>
      <c r="FS333" s="81"/>
      <c r="FT333" s="81"/>
      <c r="FU333" s="81"/>
      <c r="FV333" s="81"/>
      <c r="FW333" s="81"/>
      <c r="FX333" s="81"/>
      <c r="FY333" s="81"/>
      <c r="FZ333" s="81"/>
      <c r="GA333" s="81"/>
      <c r="GB333" s="81"/>
      <c r="GC333" s="81"/>
      <c r="GD333" s="81"/>
      <c r="GE333" s="81"/>
      <c r="GF333" s="81"/>
      <c r="GG333" s="81"/>
      <c r="GH333" s="81"/>
      <c r="GI333" s="81"/>
      <c r="GJ333" s="81"/>
      <c r="GK333" s="81"/>
      <c r="GL333" s="81"/>
      <c r="GM333" s="81"/>
      <c r="GN333" s="81"/>
      <c r="GO333" s="81"/>
      <c r="GP333" s="81"/>
      <c r="GQ333" s="81"/>
      <c r="GR333" s="81"/>
      <c r="GS333" s="81"/>
      <c r="GT333" s="81"/>
      <c r="GU333" s="81"/>
      <c r="GV333" s="81"/>
      <c r="GW333" s="81"/>
      <c r="GX333" s="81"/>
      <c r="GY333" s="81"/>
      <c r="GZ333" s="81"/>
      <c r="HA333" s="81"/>
      <c r="HB333" s="81"/>
      <c r="HC333" s="81"/>
      <c r="HD333" s="81"/>
      <c r="HE333" s="81"/>
      <c r="HF333" s="81"/>
      <c r="HG333" s="81"/>
      <c r="HH333" s="81"/>
      <c r="HI333" s="81"/>
      <c r="HJ333" s="81"/>
      <c r="HK333" s="81"/>
      <c r="HL333" s="81"/>
      <c r="HM333" s="81"/>
      <c r="HN333" s="81"/>
      <c r="HO333" s="81"/>
      <c r="HP333" s="81"/>
      <c r="HQ333" s="81"/>
      <c r="HR333" s="81"/>
      <c r="HS333" s="81"/>
      <c r="HT333" s="81"/>
      <c r="HU333" s="81"/>
    </row>
    <row r="334" spans="3:229" ht="12.75" customHeight="1">
      <c r="C334" s="77"/>
      <c r="D334" s="78"/>
      <c r="E334" s="78"/>
      <c r="F334" s="79"/>
      <c r="G334" s="81"/>
      <c r="H334" s="86"/>
      <c r="I334" s="86"/>
      <c r="J334" s="92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  <c r="DK334" s="81"/>
      <c r="DL334" s="81"/>
      <c r="DM334" s="81"/>
      <c r="DN334" s="81"/>
      <c r="DO334" s="81"/>
      <c r="DP334" s="81"/>
      <c r="DQ334" s="81"/>
      <c r="DR334" s="81"/>
      <c r="DS334" s="81"/>
      <c r="DT334" s="81"/>
      <c r="DU334" s="81"/>
      <c r="DV334" s="81"/>
      <c r="DW334" s="81"/>
      <c r="DX334" s="81"/>
      <c r="DY334" s="81"/>
      <c r="DZ334" s="81"/>
      <c r="EA334" s="81"/>
      <c r="EB334" s="81"/>
      <c r="EC334" s="81"/>
      <c r="ED334" s="81"/>
      <c r="EE334" s="81"/>
      <c r="EF334" s="81"/>
      <c r="EG334" s="81"/>
      <c r="EH334" s="81"/>
      <c r="EI334" s="81"/>
      <c r="EJ334" s="81"/>
      <c r="EK334" s="81"/>
      <c r="EL334" s="81"/>
      <c r="EM334" s="81"/>
      <c r="EN334" s="81"/>
      <c r="EO334" s="81"/>
      <c r="EP334" s="81"/>
      <c r="EQ334" s="81"/>
      <c r="ER334" s="81"/>
      <c r="ES334" s="81"/>
      <c r="ET334" s="81"/>
      <c r="EU334" s="81"/>
      <c r="EV334" s="81"/>
      <c r="EW334" s="81"/>
      <c r="EX334" s="81"/>
      <c r="EY334" s="81"/>
      <c r="EZ334" s="81"/>
      <c r="FA334" s="81"/>
      <c r="FB334" s="81"/>
      <c r="FC334" s="81"/>
      <c r="FD334" s="81"/>
      <c r="FE334" s="81"/>
      <c r="FF334" s="81"/>
      <c r="FG334" s="81"/>
      <c r="FH334" s="81"/>
      <c r="FI334" s="81"/>
      <c r="FJ334" s="81"/>
      <c r="FK334" s="81"/>
      <c r="FL334" s="81"/>
      <c r="FM334" s="81"/>
      <c r="FN334" s="81"/>
      <c r="FO334" s="81"/>
      <c r="FP334" s="81"/>
      <c r="FQ334" s="81"/>
      <c r="FR334" s="81"/>
      <c r="FS334" s="81"/>
      <c r="FT334" s="81"/>
      <c r="FU334" s="81"/>
      <c r="FV334" s="81"/>
      <c r="FW334" s="81"/>
      <c r="FX334" s="81"/>
      <c r="FY334" s="81"/>
      <c r="FZ334" s="81"/>
      <c r="GA334" s="81"/>
      <c r="GB334" s="81"/>
      <c r="GC334" s="81"/>
      <c r="GD334" s="81"/>
      <c r="GE334" s="81"/>
      <c r="GF334" s="81"/>
      <c r="GG334" s="81"/>
      <c r="GH334" s="81"/>
      <c r="GI334" s="81"/>
      <c r="GJ334" s="81"/>
      <c r="GK334" s="81"/>
      <c r="GL334" s="81"/>
      <c r="GM334" s="81"/>
      <c r="GN334" s="81"/>
      <c r="GO334" s="81"/>
      <c r="GP334" s="81"/>
      <c r="GQ334" s="81"/>
      <c r="GR334" s="81"/>
      <c r="GS334" s="81"/>
      <c r="GT334" s="81"/>
      <c r="GU334" s="81"/>
      <c r="GV334" s="81"/>
      <c r="GW334" s="81"/>
      <c r="GX334" s="81"/>
      <c r="GY334" s="81"/>
      <c r="GZ334" s="81"/>
      <c r="HA334" s="81"/>
      <c r="HB334" s="81"/>
      <c r="HC334" s="81"/>
      <c r="HD334" s="81"/>
      <c r="HE334" s="81"/>
      <c r="HF334" s="81"/>
      <c r="HG334" s="81"/>
      <c r="HH334" s="81"/>
      <c r="HI334" s="81"/>
      <c r="HJ334" s="81"/>
      <c r="HK334" s="81"/>
      <c r="HL334" s="81"/>
      <c r="HM334" s="81"/>
      <c r="HN334" s="81"/>
      <c r="HO334" s="81"/>
      <c r="HP334" s="81"/>
      <c r="HQ334" s="81"/>
      <c r="HR334" s="81"/>
      <c r="HS334" s="81"/>
      <c r="HT334" s="81"/>
      <c r="HU334" s="81"/>
    </row>
    <row r="335" spans="3:229" ht="12.75" customHeight="1">
      <c r="C335" s="77"/>
      <c r="D335" s="78"/>
      <c r="E335" s="78"/>
      <c r="F335" s="79"/>
      <c r="G335" s="81"/>
      <c r="H335" s="86"/>
      <c r="I335" s="86"/>
      <c r="J335" s="92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  <c r="DK335" s="81"/>
      <c r="DL335" s="81"/>
      <c r="DM335" s="81"/>
      <c r="DN335" s="81"/>
      <c r="DO335" s="81"/>
      <c r="DP335" s="81"/>
      <c r="DQ335" s="81"/>
      <c r="DR335" s="81"/>
      <c r="DS335" s="81"/>
      <c r="DT335" s="81"/>
      <c r="DU335" s="81"/>
      <c r="DV335" s="81"/>
      <c r="DW335" s="81"/>
      <c r="DX335" s="81"/>
      <c r="DY335" s="81"/>
      <c r="DZ335" s="81"/>
      <c r="EA335" s="81"/>
      <c r="EB335" s="81"/>
      <c r="EC335" s="81"/>
      <c r="ED335" s="81"/>
      <c r="EE335" s="81"/>
      <c r="EF335" s="81"/>
      <c r="EG335" s="81"/>
      <c r="EH335" s="81"/>
      <c r="EI335" s="81"/>
      <c r="EJ335" s="81"/>
      <c r="EK335" s="81"/>
      <c r="EL335" s="81"/>
      <c r="EM335" s="81"/>
      <c r="EN335" s="81"/>
      <c r="EO335" s="81"/>
      <c r="EP335" s="81"/>
      <c r="EQ335" s="81"/>
      <c r="ER335" s="81"/>
      <c r="ES335" s="81"/>
      <c r="ET335" s="81"/>
      <c r="EU335" s="81"/>
      <c r="EV335" s="81"/>
      <c r="EW335" s="81"/>
      <c r="EX335" s="81"/>
      <c r="EY335" s="81"/>
      <c r="EZ335" s="81"/>
      <c r="FA335" s="81"/>
      <c r="FB335" s="81"/>
      <c r="FC335" s="81"/>
      <c r="FD335" s="81"/>
      <c r="FE335" s="81"/>
      <c r="FF335" s="81"/>
      <c r="FG335" s="81"/>
      <c r="FH335" s="81"/>
      <c r="FI335" s="81"/>
      <c r="FJ335" s="81"/>
      <c r="FK335" s="81"/>
      <c r="FL335" s="81"/>
      <c r="FM335" s="81"/>
      <c r="FN335" s="81"/>
      <c r="FO335" s="81"/>
      <c r="FP335" s="81"/>
      <c r="FQ335" s="81"/>
      <c r="FR335" s="81"/>
      <c r="FS335" s="81"/>
      <c r="FT335" s="81"/>
      <c r="FU335" s="81"/>
      <c r="FV335" s="81"/>
      <c r="FW335" s="81"/>
      <c r="FX335" s="81"/>
      <c r="FY335" s="81"/>
      <c r="FZ335" s="81"/>
      <c r="GA335" s="81"/>
      <c r="GB335" s="81"/>
      <c r="GC335" s="81"/>
      <c r="GD335" s="81"/>
      <c r="GE335" s="81"/>
      <c r="GF335" s="81"/>
      <c r="GG335" s="81"/>
      <c r="GH335" s="81"/>
      <c r="GI335" s="81"/>
      <c r="GJ335" s="81"/>
      <c r="GK335" s="81"/>
      <c r="GL335" s="81"/>
      <c r="GM335" s="81"/>
      <c r="GN335" s="81"/>
      <c r="GO335" s="81"/>
      <c r="GP335" s="81"/>
      <c r="GQ335" s="81"/>
      <c r="GR335" s="81"/>
      <c r="GS335" s="81"/>
      <c r="GT335" s="81"/>
      <c r="GU335" s="81"/>
      <c r="GV335" s="81"/>
      <c r="GW335" s="81"/>
      <c r="GX335" s="81"/>
      <c r="GY335" s="81"/>
      <c r="GZ335" s="81"/>
      <c r="HA335" s="81"/>
      <c r="HB335" s="81"/>
      <c r="HC335" s="81"/>
      <c r="HD335" s="81"/>
      <c r="HE335" s="81"/>
      <c r="HF335" s="81"/>
      <c r="HG335" s="81"/>
      <c r="HH335" s="81"/>
      <c r="HI335" s="81"/>
      <c r="HJ335" s="81"/>
      <c r="HK335" s="81"/>
      <c r="HL335" s="81"/>
      <c r="HM335" s="81"/>
      <c r="HN335" s="81"/>
      <c r="HO335" s="81"/>
      <c r="HP335" s="81"/>
      <c r="HQ335" s="81"/>
      <c r="HR335" s="81"/>
      <c r="HS335" s="81"/>
      <c r="HT335" s="81"/>
      <c r="HU335" s="81"/>
    </row>
    <row r="336" spans="3:229" ht="12.75" customHeight="1">
      <c r="C336" s="77"/>
      <c r="D336" s="78"/>
      <c r="E336" s="78"/>
      <c r="F336" s="79"/>
      <c r="G336" s="81"/>
      <c r="H336" s="86"/>
      <c r="I336" s="86"/>
      <c r="J336" s="92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  <c r="DK336" s="81"/>
      <c r="DL336" s="81"/>
      <c r="DM336" s="81"/>
      <c r="DN336" s="81"/>
      <c r="DO336" s="81"/>
      <c r="DP336" s="81"/>
      <c r="DQ336" s="81"/>
      <c r="DR336" s="81"/>
      <c r="DS336" s="81"/>
      <c r="DT336" s="81"/>
      <c r="DU336" s="81"/>
      <c r="DV336" s="81"/>
      <c r="DW336" s="81"/>
      <c r="DX336" s="81"/>
      <c r="DY336" s="81"/>
      <c r="DZ336" s="81"/>
      <c r="EA336" s="81"/>
      <c r="EB336" s="81"/>
      <c r="EC336" s="81"/>
      <c r="ED336" s="81"/>
      <c r="EE336" s="81"/>
      <c r="EF336" s="81"/>
      <c r="EG336" s="81"/>
      <c r="EH336" s="81"/>
      <c r="EI336" s="81"/>
      <c r="EJ336" s="81"/>
      <c r="EK336" s="81"/>
      <c r="EL336" s="81"/>
      <c r="EM336" s="81"/>
      <c r="EN336" s="81"/>
      <c r="EO336" s="81"/>
      <c r="EP336" s="81"/>
      <c r="EQ336" s="81"/>
      <c r="ER336" s="81"/>
      <c r="ES336" s="81"/>
      <c r="ET336" s="81"/>
      <c r="EU336" s="81"/>
      <c r="EV336" s="81"/>
      <c r="EW336" s="81"/>
      <c r="EX336" s="81"/>
      <c r="EY336" s="81"/>
      <c r="EZ336" s="81"/>
      <c r="FA336" s="81"/>
      <c r="FB336" s="81"/>
      <c r="FC336" s="81"/>
      <c r="FD336" s="81"/>
      <c r="FE336" s="81"/>
      <c r="FF336" s="81"/>
      <c r="FG336" s="81"/>
      <c r="FH336" s="81"/>
      <c r="FI336" s="81"/>
      <c r="FJ336" s="81"/>
      <c r="FK336" s="81"/>
      <c r="FL336" s="81"/>
      <c r="FM336" s="81"/>
      <c r="FN336" s="81"/>
      <c r="FO336" s="81"/>
      <c r="FP336" s="81"/>
      <c r="FQ336" s="81"/>
      <c r="FR336" s="81"/>
      <c r="FS336" s="81"/>
      <c r="FT336" s="81"/>
      <c r="FU336" s="81"/>
      <c r="FV336" s="81"/>
      <c r="FW336" s="81"/>
      <c r="FX336" s="81"/>
      <c r="FY336" s="81"/>
      <c r="FZ336" s="81"/>
      <c r="GA336" s="81"/>
      <c r="GB336" s="81"/>
      <c r="GC336" s="81"/>
      <c r="GD336" s="81"/>
      <c r="GE336" s="81"/>
      <c r="GF336" s="81"/>
      <c r="GG336" s="81"/>
      <c r="GH336" s="81"/>
      <c r="GI336" s="81"/>
      <c r="GJ336" s="81"/>
      <c r="GK336" s="81"/>
      <c r="GL336" s="81"/>
      <c r="GM336" s="81"/>
      <c r="GN336" s="81"/>
      <c r="GO336" s="81"/>
      <c r="GP336" s="81"/>
      <c r="GQ336" s="81"/>
      <c r="GR336" s="81"/>
      <c r="GS336" s="81"/>
      <c r="GT336" s="81"/>
      <c r="GU336" s="81"/>
      <c r="GV336" s="81"/>
      <c r="GW336" s="81"/>
      <c r="GX336" s="81"/>
      <c r="GY336" s="81"/>
      <c r="GZ336" s="81"/>
      <c r="HA336" s="81"/>
      <c r="HB336" s="81"/>
      <c r="HC336" s="81"/>
      <c r="HD336" s="81"/>
      <c r="HE336" s="81"/>
      <c r="HF336" s="81"/>
      <c r="HG336" s="81"/>
      <c r="HH336" s="81"/>
      <c r="HI336" s="81"/>
      <c r="HJ336" s="81"/>
      <c r="HK336" s="81"/>
      <c r="HL336" s="81"/>
      <c r="HM336" s="81"/>
      <c r="HN336" s="81"/>
      <c r="HO336" s="81"/>
      <c r="HP336" s="81"/>
      <c r="HQ336" s="81"/>
      <c r="HR336" s="81"/>
      <c r="HS336" s="81"/>
      <c r="HT336" s="81"/>
      <c r="HU336" s="81"/>
    </row>
    <row r="337" spans="3:229" ht="12.75" customHeight="1">
      <c r="C337" s="77"/>
      <c r="D337" s="78"/>
      <c r="E337" s="78"/>
      <c r="F337" s="79"/>
      <c r="G337" s="81"/>
      <c r="H337" s="86"/>
      <c r="I337" s="86"/>
      <c r="J337" s="92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  <c r="DK337" s="81"/>
      <c r="DL337" s="81"/>
      <c r="DM337" s="81"/>
      <c r="DN337" s="81"/>
      <c r="DO337" s="81"/>
      <c r="DP337" s="81"/>
      <c r="DQ337" s="81"/>
      <c r="DR337" s="81"/>
      <c r="DS337" s="81"/>
      <c r="DT337" s="81"/>
      <c r="DU337" s="81"/>
      <c r="DV337" s="81"/>
      <c r="DW337" s="81"/>
      <c r="DX337" s="81"/>
      <c r="DY337" s="81"/>
      <c r="DZ337" s="81"/>
      <c r="EA337" s="81"/>
      <c r="EB337" s="81"/>
      <c r="EC337" s="81"/>
      <c r="ED337" s="81"/>
      <c r="EE337" s="81"/>
      <c r="EF337" s="81"/>
      <c r="EG337" s="81"/>
      <c r="EH337" s="81"/>
      <c r="EI337" s="81"/>
      <c r="EJ337" s="81"/>
      <c r="EK337" s="81"/>
      <c r="EL337" s="81"/>
      <c r="EM337" s="81"/>
      <c r="EN337" s="81"/>
      <c r="EO337" s="81"/>
      <c r="EP337" s="81"/>
      <c r="EQ337" s="81"/>
      <c r="ER337" s="81"/>
      <c r="ES337" s="81"/>
      <c r="ET337" s="81"/>
      <c r="EU337" s="81"/>
      <c r="EV337" s="81"/>
      <c r="EW337" s="81"/>
      <c r="EX337" s="81"/>
      <c r="EY337" s="81"/>
      <c r="EZ337" s="81"/>
      <c r="FA337" s="81"/>
      <c r="FB337" s="81"/>
      <c r="FC337" s="81"/>
      <c r="FD337" s="81"/>
      <c r="FE337" s="81"/>
      <c r="FF337" s="81"/>
      <c r="FG337" s="81"/>
      <c r="FH337" s="81"/>
      <c r="FI337" s="81"/>
      <c r="FJ337" s="81"/>
      <c r="FK337" s="81"/>
      <c r="FL337" s="81"/>
      <c r="FM337" s="81"/>
      <c r="FN337" s="81"/>
      <c r="FO337" s="81"/>
      <c r="FP337" s="81"/>
      <c r="FQ337" s="81"/>
      <c r="FR337" s="81"/>
      <c r="FS337" s="81"/>
      <c r="FT337" s="81"/>
      <c r="FU337" s="81"/>
      <c r="FV337" s="81"/>
      <c r="FW337" s="81"/>
      <c r="FX337" s="81"/>
      <c r="FY337" s="81"/>
      <c r="FZ337" s="81"/>
      <c r="GA337" s="81"/>
      <c r="GB337" s="81"/>
      <c r="GC337" s="81"/>
      <c r="GD337" s="81"/>
      <c r="GE337" s="81"/>
      <c r="GF337" s="81"/>
      <c r="GG337" s="81"/>
      <c r="GH337" s="81"/>
      <c r="GI337" s="81"/>
      <c r="GJ337" s="81"/>
      <c r="GK337" s="81"/>
      <c r="GL337" s="81"/>
      <c r="GM337" s="81"/>
      <c r="GN337" s="81"/>
      <c r="GO337" s="81"/>
      <c r="GP337" s="81"/>
      <c r="GQ337" s="81"/>
      <c r="GR337" s="81"/>
      <c r="GS337" s="81"/>
      <c r="GT337" s="81"/>
      <c r="GU337" s="81"/>
      <c r="GV337" s="81"/>
      <c r="GW337" s="81"/>
      <c r="GX337" s="81"/>
      <c r="GY337" s="81"/>
      <c r="GZ337" s="81"/>
      <c r="HA337" s="81"/>
      <c r="HB337" s="81"/>
      <c r="HC337" s="81"/>
      <c r="HD337" s="81"/>
      <c r="HE337" s="81"/>
      <c r="HF337" s="81"/>
      <c r="HG337" s="81"/>
      <c r="HH337" s="81"/>
      <c r="HI337" s="81"/>
      <c r="HJ337" s="81"/>
      <c r="HK337" s="81"/>
      <c r="HL337" s="81"/>
      <c r="HM337" s="81"/>
      <c r="HN337" s="81"/>
      <c r="HO337" s="81"/>
      <c r="HP337" s="81"/>
      <c r="HQ337" s="81"/>
      <c r="HR337" s="81"/>
      <c r="HS337" s="81"/>
      <c r="HT337" s="81"/>
      <c r="HU337" s="81"/>
    </row>
    <row r="338" spans="3:229" ht="12.75" customHeight="1">
      <c r="C338" s="77"/>
      <c r="D338" s="83"/>
      <c r="E338" s="83"/>
      <c r="F338" s="79"/>
      <c r="G338" s="81"/>
      <c r="H338" s="86"/>
      <c r="I338" s="86"/>
      <c r="J338" s="92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  <c r="DK338" s="81"/>
      <c r="DL338" s="81"/>
      <c r="DM338" s="81"/>
      <c r="DN338" s="81"/>
      <c r="DO338" s="81"/>
      <c r="DP338" s="81"/>
      <c r="DQ338" s="81"/>
      <c r="DR338" s="81"/>
      <c r="DS338" s="81"/>
      <c r="DT338" s="81"/>
      <c r="DU338" s="81"/>
      <c r="DV338" s="81"/>
      <c r="DW338" s="81"/>
      <c r="DX338" s="81"/>
      <c r="DY338" s="81"/>
      <c r="DZ338" s="81"/>
      <c r="EA338" s="81"/>
      <c r="EB338" s="81"/>
      <c r="EC338" s="81"/>
      <c r="ED338" s="81"/>
      <c r="EE338" s="81"/>
      <c r="EF338" s="81"/>
      <c r="EG338" s="81"/>
      <c r="EH338" s="81"/>
      <c r="EI338" s="81"/>
      <c r="EJ338" s="81"/>
      <c r="EK338" s="81"/>
      <c r="EL338" s="81"/>
      <c r="EM338" s="81"/>
      <c r="EN338" s="81"/>
      <c r="EO338" s="81"/>
      <c r="EP338" s="81"/>
      <c r="EQ338" s="81"/>
      <c r="ER338" s="81"/>
      <c r="ES338" s="81"/>
      <c r="ET338" s="81"/>
      <c r="EU338" s="81"/>
      <c r="EV338" s="81"/>
      <c r="EW338" s="81"/>
      <c r="EX338" s="81"/>
      <c r="EY338" s="81"/>
      <c r="EZ338" s="81"/>
      <c r="FA338" s="81"/>
      <c r="FB338" s="81"/>
      <c r="FC338" s="81"/>
      <c r="FD338" s="81"/>
      <c r="FE338" s="81"/>
      <c r="FF338" s="81"/>
      <c r="FG338" s="81"/>
      <c r="FH338" s="81"/>
      <c r="FI338" s="81"/>
      <c r="FJ338" s="81"/>
      <c r="FK338" s="81"/>
      <c r="FL338" s="81"/>
      <c r="FM338" s="81"/>
      <c r="FN338" s="81"/>
      <c r="FO338" s="81"/>
      <c r="FP338" s="81"/>
      <c r="FQ338" s="81"/>
      <c r="FR338" s="81"/>
      <c r="FS338" s="81"/>
      <c r="FT338" s="81"/>
      <c r="FU338" s="81"/>
      <c r="FV338" s="81"/>
      <c r="FW338" s="81"/>
      <c r="FX338" s="81"/>
      <c r="FY338" s="81"/>
      <c r="FZ338" s="81"/>
      <c r="GA338" s="81"/>
      <c r="GB338" s="81"/>
      <c r="GC338" s="81"/>
      <c r="GD338" s="81"/>
      <c r="GE338" s="81"/>
      <c r="GF338" s="81"/>
      <c r="GG338" s="81"/>
      <c r="GH338" s="81"/>
      <c r="GI338" s="81"/>
      <c r="GJ338" s="81"/>
      <c r="GK338" s="81"/>
      <c r="GL338" s="81"/>
      <c r="GM338" s="81"/>
      <c r="GN338" s="81"/>
      <c r="GO338" s="81"/>
      <c r="GP338" s="81"/>
      <c r="GQ338" s="81"/>
      <c r="GR338" s="81"/>
      <c r="GS338" s="81"/>
      <c r="GT338" s="81"/>
      <c r="GU338" s="81"/>
      <c r="GV338" s="81"/>
      <c r="GW338" s="81"/>
      <c r="GX338" s="81"/>
      <c r="GY338" s="81"/>
      <c r="GZ338" s="81"/>
      <c r="HA338" s="81"/>
      <c r="HB338" s="81"/>
      <c r="HC338" s="81"/>
      <c r="HD338" s="81"/>
      <c r="HE338" s="81"/>
      <c r="HF338" s="81"/>
      <c r="HG338" s="81"/>
      <c r="HH338" s="81"/>
      <c r="HI338" s="81"/>
      <c r="HJ338" s="81"/>
      <c r="HK338" s="81"/>
      <c r="HL338" s="81"/>
      <c r="HM338" s="81"/>
      <c r="HN338" s="81"/>
      <c r="HO338" s="81"/>
      <c r="HP338" s="81"/>
      <c r="HQ338" s="81"/>
      <c r="HR338" s="81"/>
      <c r="HS338" s="81"/>
      <c r="HT338" s="81"/>
      <c r="HU338" s="81"/>
    </row>
    <row r="339" spans="3:229" ht="12.75" customHeight="1">
      <c r="C339" s="77"/>
      <c r="D339" s="83"/>
      <c r="E339" s="83"/>
      <c r="F339" s="79"/>
      <c r="G339" s="81"/>
      <c r="H339" s="86"/>
      <c r="I339" s="86"/>
      <c r="J339" s="92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  <c r="DK339" s="81"/>
      <c r="DL339" s="81"/>
      <c r="DM339" s="81"/>
      <c r="DN339" s="81"/>
      <c r="DO339" s="81"/>
      <c r="DP339" s="81"/>
      <c r="DQ339" s="81"/>
      <c r="DR339" s="81"/>
      <c r="DS339" s="81"/>
      <c r="DT339" s="81"/>
      <c r="DU339" s="81"/>
      <c r="DV339" s="81"/>
      <c r="DW339" s="81"/>
      <c r="DX339" s="81"/>
      <c r="DY339" s="81"/>
      <c r="DZ339" s="81"/>
      <c r="EA339" s="81"/>
      <c r="EB339" s="81"/>
      <c r="EC339" s="81"/>
      <c r="ED339" s="81"/>
      <c r="EE339" s="81"/>
      <c r="EF339" s="81"/>
      <c r="EG339" s="81"/>
      <c r="EH339" s="81"/>
      <c r="EI339" s="81"/>
      <c r="EJ339" s="81"/>
      <c r="EK339" s="81"/>
      <c r="EL339" s="81"/>
      <c r="EM339" s="81"/>
      <c r="EN339" s="81"/>
      <c r="EO339" s="81"/>
      <c r="EP339" s="81"/>
      <c r="EQ339" s="81"/>
      <c r="ER339" s="81"/>
      <c r="ES339" s="81"/>
      <c r="ET339" s="81"/>
      <c r="EU339" s="81"/>
      <c r="EV339" s="81"/>
      <c r="EW339" s="81"/>
      <c r="EX339" s="81"/>
      <c r="EY339" s="81"/>
      <c r="EZ339" s="81"/>
      <c r="FA339" s="81"/>
      <c r="FB339" s="81"/>
      <c r="FC339" s="81"/>
      <c r="FD339" s="81"/>
      <c r="FE339" s="81"/>
      <c r="FF339" s="81"/>
      <c r="FG339" s="81"/>
      <c r="FH339" s="81"/>
      <c r="FI339" s="81"/>
      <c r="FJ339" s="81"/>
      <c r="FK339" s="81"/>
      <c r="FL339" s="81"/>
      <c r="FM339" s="81"/>
      <c r="FN339" s="81"/>
      <c r="FO339" s="81"/>
      <c r="FP339" s="81"/>
      <c r="FQ339" s="81"/>
      <c r="FR339" s="81"/>
      <c r="FS339" s="81"/>
      <c r="FT339" s="81"/>
      <c r="FU339" s="81"/>
      <c r="FV339" s="81"/>
      <c r="FW339" s="81"/>
      <c r="FX339" s="81"/>
      <c r="FY339" s="81"/>
      <c r="FZ339" s="81"/>
      <c r="GA339" s="81"/>
      <c r="GB339" s="81"/>
      <c r="GC339" s="81"/>
      <c r="GD339" s="81"/>
      <c r="GE339" s="81"/>
      <c r="GF339" s="81"/>
      <c r="GG339" s="81"/>
      <c r="GH339" s="81"/>
      <c r="GI339" s="81"/>
      <c r="GJ339" s="81"/>
      <c r="GK339" s="81"/>
      <c r="GL339" s="81"/>
      <c r="GM339" s="81"/>
      <c r="GN339" s="81"/>
      <c r="GO339" s="81"/>
      <c r="GP339" s="81"/>
      <c r="GQ339" s="81"/>
      <c r="GR339" s="81"/>
      <c r="GS339" s="81"/>
      <c r="GT339" s="81"/>
      <c r="GU339" s="81"/>
      <c r="GV339" s="81"/>
      <c r="GW339" s="81"/>
      <c r="GX339" s="81"/>
      <c r="GY339" s="81"/>
      <c r="GZ339" s="81"/>
      <c r="HA339" s="81"/>
      <c r="HB339" s="81"/>
      <c r="HC339" s="81"/>
      <c r="HD339" s="81"/>
      <c r="HE339" s="81"/>
      <c r="HF339" s="81"/>
      <c r="HG339" s="81"/>
      <c r="HH339" s="81"/>
      <c r="HI339" s="81"/>
      <c r="HJ339" s="81"/>
      <c r="HK339" s="81"/>
      <c r="HL339" s="81"/>
      <c r="HM339" s="81"/>
      <c r="HN339" s="81"/>
      <c r="HO339" s="81"/>
      <c r="HP339" s="81"/>
      <c r="HQ339" s="81"/>
      <c r="HR339" s="81"/>
      <c r="HS339" s="81"/>
      <c r="HT339" s="81"/>
      <c r="HU339" s="81"/>
    </row>
    <row r="340" spans="3:229" ht="12.75" customHeight="1">
      <c r="C340" s="77"/>
      <c r="D340" s="83"/>
      <c r="E340" s="83"/>
      <c r="F340" s="79"/>
      <c r="G340" s="81"/>
      <c r="H340" s="86"/>
      <c r="I340" s="86"/>
      <c r="J340" s="92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  <c r="DK340" s="81"/>
      <c r="DL340" s="81"/>
      <c r="DM340" s="81"/>
      <c r="DN340" s="81"/>
      <c r="DO340" s="81"/>
      <c r="DP340" s="81"/>
      <c r="DQ340" s="81"/>
      <c r="DR340" s="81"/>
      <c r="DS340" s="81"/>
      <c r="DT340" s="81"/>
      <c r="DU340" s="81"/>
      <c r="DV340" s="81"/>
      <c r="DW340" s="81"/>
      <c r="DX340" s="81"/>
      <c r="DY340" s="81"/>
      <c r="DZ340" s="81"/>
      <c r="EA340" s="81"/>
      <c r="EB340" s="81"/>
      <c r="EC340" s="81"/>
      <c r="ED340" s="81"/>
      <c r="EE340" s="81"/>
      <c r="EF340" s="81"/>
      <c r="EG340" s="81"/>
      <c r="EH340" s="81"/>
      <c r="EI340" s="81"/>
      <c r="EJ340" s="81"/>
      <c r="EK340" s="81"/>
      <c r="EL340" s="81"/>
      <c r="EM340" s="81"/>
      <c r="EN340" s="81"/>
      <c r="EO340" s="81"/>
      <c r="EP340" s="81"/>
      <c r="EQ340" s="81"/>
      <c r="ER340" s="81"/>
      <c r="ES340" s="81"/>
      <c r="ET340" s="81"/>
      <c r="EU340" s="81"/>
      <c r="EV340" s="81"/>
      <c r="EW340" s="81"/>
      <c r="EX340" s="81"/>
      <c r="EY340" s="81"/>
      <c r="EZ340" s="81"/>
      <c r="FA340" s="81"/>
      <c r="FB340" s="81"/>
      <c r="FC340" s="81"/>
      <c r="FD340" s="81"/>
      <c r="FE340" s="81"/>
      <c r="FF340" s="81"/>
      <c r="FG340" s="81"/>
      <c r="FH340" s="81"/>
      <c r="FI340" s="81"/>
      <c r="FJ340" s="81"/>
      <c r="FK340" s="81"/>
      <c r="FL340" s="81"/>
      <c r="FM340" s="81"/>
      <c r="FN340" s="81"/>
      <c r="FO340" s="81"/>
      <c r="FP340" s="81"/>
      <c r="FQ340" s="81"/>
      <c r="FR340" s="81"/>
      <c r="FS340" s="81"/>
      <c r="FT340" s="81"/>
      <c r="FU340" s="81"/>
      <c r="FV340" s="81"/>
      <c r="FW340" s="81"/>
      <c r="FX340" s="81"/>
      <c r="FY340" s="81"/>
      <c r="FZ340" s="81"/>
      <c r="GA340" s="81"/>
      <c r="GB340" s="81"/>
      <c r="GC340" s="81"/>
      <c r="GD340" s="81"/>
      <c r="GE340" s="81"/>
      <c r="GF340" s="81"/>
      <c r="GG340" s="81"/>
      <c r="GH340" s="81"/>
      <c r="GI340" s="81"/>
      <c r="GJ340" s="81"/>
      <c r="GK340" s="81"/>
      <c r="GL340" s="81"/>
      <c r="GM340" s="81"/>
      <c r="GN340" s="81"/>
      <c r="GO340" s="81"/>
      <c r="GP340" s="81"/>
      <c r="GQ340" s="81"/>
      <c r="GR340" s="81"/>
      <c r="GS340" s="81"/>
      <c r="GT340" s="81"/>
      <c r="GU340" s="81"/>
      <c r="GV340" s="81"/>
      <c r="GW340" s="81"/>
      <c r="GX340" s="81"/>
      <c r="GY340" s="81"/>
      <c r="GZ340" s="81"/>
      <c r="HA340" s="81"/>
      <c r="HB340" s="81"/>
      <c r="HC340" s="81"/>
      <c r="HD340" s="81"/>
      <c r="HE340" s="81"/>
      <c r="HF340" s="81"/>
      <c r="HG340" s="81"/>
      <c r="HH340" s="81"/>
      <c r="HI340" s="81"/>
      <c r="HJ340" s="81"/>
      <c r="HK340" s="81"/>
      <c r="HL340" s="81"/>
      <c r="HM340" s="81"/>
      <c r="HN340" s="81"/>
      <c r="HO340" s="81"/>
      <c r="HP340" s="81"/>
      <c r="HQ340" s="81"/>
      <c r="HR340" s="81"/>
      <c r="HS340" s="81"/>
      <c r="HT340" s="81"/>
      <c r="HU340" s="81"/>
    </row>
    <row r="341" spans="3:229" ht="12.75" customHeight="1">
      <c r="C341" s="77"/>
      <c r="D341" s="83"/>
      <c r="E341" s="83"/>
      <c r="F341" s="79"/>
      <c r="G341" s="81"/>
      <c r="H341" s="86"/>
      <c r="I341" s="86"/>
      <c r="J341" s="92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  <c r="DK341" s="81"/>
      <c r="DL341" s="81"/>
      <c r="DM341" s="81"/>
      <c r="DN341" s="81"/>
      <c r="DO341" s="81"/>
      <c r="DP341" s="81"/>
      <c r="DQ341" s="81"/>
      <c r="DR341" s="81"/>
      <c r="DS341" s="81"/>
      <c r="DT341" s="81"/>
      <c r="DU341" s="81"/>
      <c r="DV341" s="81"/>
      <c r="DW341" s="81"/>
      <c r="DX341" s="81"/>
      <c r="DY341" s="81"/>
      <c r="DZ341" s="81"/>
      <c r="EA341" s="81"/>
      <c r="EB341" s="81"/>
      <c r="EC341" s="81"/>
      <c r="ED341" s="81"/>
      <c r="EE341" s="81"/>
      <c r="EF341" s="81"/>
      <c r="EG341" s="81"/>
      <c r="EH341" s="81"/>
      <c r="EI341" s="81"/>
      <c r="EJ341" s="81"/>
      <c r="EK341" s="81"/>
      <c r="EL341" s="81"/>
      <c r="EM341" s="81"/>
      <c r="EN341" s="81"/>
      <c r="EO341" s="81"/>
      <c r="EP341" s="81"/>
      <c r="EQ341" s="81"/>
      <c r="ER341" s="81"/>
      <c r="ES341" s="81"/>
      <c r="ET341" s="81"/>
      <c r="EU341" s="81"/>
      <c r="EV341" s="81"/>
      <c r="EW341" s="81"/>
      <c r="EX341" s="81"/>
      <c r="EY341" s="81"/>
      <c r="EZ341" s="81"/>
      <c r="FA341" s="81"/>
      <c r="FB341" s="81"/>
      <c r="FC341" s="81"/>
      <c r="FD341" s="81"/>
      <c r="FE341" s="81"/>
      <c r="FF341" s="81"/>
      <c r="FG341" s="81"/>
      <c r="FH341" s="81"/>
      <c r="FI341" s="81"/>
      <c r="FJ341" s="81"/>
      <c r="FK341" s="81"/>
      <c r="FL341" s="81"/>
      <c r="FM341" s="81"/>
      <c r="FN341" s="81"/>
      <c r="FO341" s="81"/>
      <c r="FP341" s="81"/>
      <c r="FQ341" s="81"/>
      <c r="FR341" s="81"/>
      <c r="FS341" s="81"/>
      <c r="FT341" s="81"/>
      <c r="FU341" s="81"/>
      <c r="FV341" s="81"/>
      <c r="FW341" s="81"/>
      <c r="FX341" s="81"/>
      <c r="FY341" s="81"/>
      <c r="FZ341" s="81"/>
      <c r="GA341" s="81"/>
      <c r="GB341" s="81"/>
      <c r="GC341" s="81"/>
      <c r="GD341" s="81"/>
      <c r="GE341" s="81"/>
      <c r="GF341" s="81"/>
      <c r="GG341" s="81"/>
      <c r="GH341" s="81"/>
      <c r="GI341" s="81"/>
      <c r="GJ341" s="81"/>
      <c r="GK341" s="81"/>
      <c r="GL341" s="81"/>
      <c r="GM341" s="81"/>
      <c r="GN341" s="81"/>
      <c r="GO341" s="81"/>
      <c r="GP341" s="81"/>
      <c r="GQ341" s="81"/>
      <c r="GR341" s="81"/>
      <c r="GS341" s="81"/>
      <c r="GT341" s="81"/>
      <c r="GU341" s="81"/>
      <c r="GV341" s="81"/>
      <c r="GW341" s="81"/>
      <c r="GX341" s="81"/>
      <c r="GY341" s="81"/>
      <c r="GZ341" s="81"/>
      <c r="HA341" s="81"/>
      <c r="HB341" s="81"/>
      <c r="HC341" s="81"/>
      <c r="HD341" s="81"/>
      <c r="HE341" s="81"/>
      <c r="HF341" s="81"/>
      <c r="HG341" s="81"/>
      <c r="HH341" s="81"/>
      <c r="HI341" s="81"/>
      <c r="HJ341" s="81"/>
      <c r="HK341" s="81"/>
      <c r="HL341" s="81"/>
      <c r="HM341" s="81"/>
      <c r="HN341" s="81"/>
      <c r="HO341" s="81"/>
      <c r="HP341" s="81"/>
      <c r="HQ341" s="81"/>
      <c r="HR341" s="81"/>
      <c r="HS341" s="81"/>
      <c r="HT341" s="81"/>
      <c r="HU341" s="81"/>
    </row>
    <row r="342" spans="3:229" ht="12.75" customHeight="1">
      <c r="C342" s="77"/>
      <c r="D342" s="83"/>
      <c r="E342" s="83"/>
      <c r="F342" s="79"/>
      <c r="G342" s="81"/>
      <c r="H342" s="86"/>
      <c r="I342" s="86"/>
      <c r="J342" s="92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  <c r="DK342" s="81"/>
      <c r="DL342" s="81"/>
      <c r="DM342" s="81"/>
      <c r="DN342" s="81"/>
      <c r="DO342" s="81"/>
      <c r="DP342" s="81"/>
      <c r="DQ342" s="81"/>
      <c r="DR342" s="81"/>
      <c r="DS342" s="81"/>
      <c r="DT342" s="81"/>
      <c r="DU342" s="81"/>
      <c r="DV342" s="81"/>
      <c r="DW342" s="81"/>
      <c r="DX342" s="81"/>
      <c r="DY342" s="81"/>
      <c r="DZ342" s="81"/>
      <c r="EA342" s="81"/>
      <c r="EB342" s="81"/>
      <c r="EC342" s="81"/>
      <c r="ED342" s="81"/>
      <c r="EE342" s="81"/>
      <c r="EF342" s="81"/>
      <c r="EG342" s="81"/>
      <c r="EH342" s="81"/>
      <c r="EI342" s="81"/>
      <c r="EJ342" s="81"/>
      <c r="EK342" s="81"/>
      <c r="EL342" s="81"/>
      <c r="EM342" s="81"/>
      <c r="EN342" s="81"/>
      <c r="EO342" s="81"/>
      <c r="EP342" s="81"/>
      <c r="EQ342" s="81"/>
      <c r="ER342" s="81"/>
      <c r="ES342" s="81"/>
      <c r="ET342" s="81"/>
      <c r="EU342" s="81"/>
      <c r="EV342" s="81"/>
      <c r="EW342" s="81"/>
      <c r="EX342" s="81"/>
      <c r="EY342" s="81"/>
      <c r="EZ342" s="81"/>
      <c r="FA342" s="81"/>
      <c r="FB342" s="81"/>
      <c r="FC342" s="81"/>
      <c r="FD342" s="81"/>
      <c r="FE342" s="81"/>
      <c r="FF342" s="81"/>
      <c r="FG342" s="81"/>
      <c r="FH342" s="81"/>
      <c r="FI342" s="81"/>
      <c r="FJ342" s="81"/>
      <c r="FK342" s="81"/>
      <c r="FL342" s="81"/>
      <c r="FM342" s="81"/>
      <c r="FN342" s="81"/>
      <c r="FO342" s="81"/>
      <c r="FP342" s="81"/>
      <c r="FQ342" s="81"/>
      <c r="FR342" s="81"/>
      <c r="FS342" s="81"/>
      <c r="FT342" s="81"/>
      <c r="FU342" s="81"/>
      <c r="FV342" s="81"/>
      <c r="FW342" s="81"/>
      <c r="FX342" s="81"/>
      <c r="FY342" s="81"/>
      <c r="FZ342" s="81"/>
      <c r="GA342" s="81"/>
      <c r="GB342" s="81"/>
      <c r="GC342" s="81"/>
      <c r="GD342" s="81"/>
      <c r="GE342" s="81"/>
      <c r="GF342" s="81"/>
      <c r="GG342" s="81"/>
      <c r="GH342" s="81"/>
      <c r="GI342" s="81"/>
      <c r="GJ342" s="81"/>
      <c r="GK342" s="81"/>
      <c r="GL342" s="81"/>
      <c r="GM342" s="81"/>
      <c r="GN342" s="81"/>
      <c r="GO342" s="81"/>
      <c r="GP342" s="81"/>
      <c r="GQ342" s="81"/>
      <c r="GR342" s="81"/>
      <c r="GS342" s="81"/>
      <c r="GT342" s="81"/>
      <c r="GU342" s="81"/>
      <c r="GV342" s="81"/>
      <c r="GW342" s="81"/>
      <c r="GX342" s="81"/>
      <c r="GY342" s="81"/>
      <c r="GZ342" s="81"/>
      <c r="HA342" s="81"/>
      <c r="HB342" s="81"/>
      <c r="HC342" s="81"/>
      <c r="HD342" s="81"/>
      <c r="HE342" s="81"/>
      <c r="HF342" s="81"/>
      <c r="HG342" s="81"/>
      <c r="HH342" s="81"/>
      <c r="HI342" s="81"/>
      <c r="HJ342" s="81"/>
      <c r="HK342" s="81"/>
      <c r="HL342" s="81"/>
      <c r="HM342" s="81"/>
      <c r="HN342" s="81"/>
      <c r="HO342" s="81"/>
      <c r="HP342" s="81"/>
      <c r="HQ342" s="81"/>
      <c r="HR342" s="81"/>
      <c r="HS342" s="81"/>
      <c r="HT342" s="81"/>
      <c r="HU342" s="81"/>
    </row>
    <row r="343" spans="3:229" ht="12.75" customHeight="1">
      <c r="C343" s="77"/>
      <c r="D343" s="83"/>
      <c r="E343" s="83"/>
      <c r="F343" s="79"/>
      <c r="G343" s="81"/>
      <c r="H343" s="86"/>
      <c r="I343" s="86"/>
      <c r="J343" s="92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  <c r="DK343" s="81"/>
      <c r="DL343" s="81"/>
      <c r="DM343" s="81"/>
      <c r="DN343" s="81"/>
      <c r="DO343" s="81"/>
      <c r="DP343" s="81"/>
      <c r="DQ343" s="81"/>
      <c r="DR343" s="81"/>
      <c r="DS343" s="81"/>
      <c r="DT343" s="81"/>
      <c r="DU343" s="81"/>
      <c r="DV343" s="81"/>
      <c r="DW343" s="81"/>
      <c r="DX343" s="81"/>
      <c r="DY343" s="81"/>
      <c r="DZ343" s="81"/>
      <c r="EA343" s="81"/>
      <c r="EB343" s="81"/>
      <c r="EC343" s="81"/>
      <c r="ED343" s="81"/>
      <c r="EE343" s="81"/>
      <c r="EF343" s="81"/>
      <c r="EG343" s="81"/>
      <c r="EH343" s="81"/>
      <c r="EI343" s="81"/>
      <c r="EJ343" s="81"/>
      <c r="EK343" s="81"/>
      <c r="EL343" s="81"/>
      <c r="EM343" s="81"/>
      <c r="EN343" s="81"/>
      <c r="EO343" s="81"/>
      <c r="EP343" s="81"/>
      <c r="EQ343" s="81"/>
      <c r="ER343" s="81"/>
      <c r="ES343" s="81"/>
      <c r="ET343" s="81"/>
      <c r="EU343" s="81"/>
      <c r="EV343" s="81"/>
      <c r="EW343" s="81"/>
      <c r="EX343" s="81"/>
      <c r="EY343" s="81"/>
      <c r="EZ343" s="81"/>
      <c r="FA343" s="81"/>
      <c r="FB343" s="81"/>
      <c r="FC343" s="81"/>
      <c r="FD343" s="81"/>
      <c r="FE343" s="81"/>
      <c r="FF343" s="81"/>
      <c r="FG343" s="81"/>
      <c r="FH343" s="81"/>
      <c r="FI343" s="81"/>
      <c r="FJ343" s="81"/>
      <c r="FK343" s="81"/>
      <c r="FL343" s="81"/>
      <c r="FM343" s="81"/>
      <c r="FN343" s="81"/>
      <c r="FO343" s="81"/>
      <c r="FP343" s="81"/>
      <c r="FQ343" s="81"/>
      <c r="FR343" s="81"/>
      <c r="FS343" s="81"/>
      <c r="FT343" s="81"/>
      <c r="FU343" s="81"/>
      <c r="FV343" s="81"/>
      <c r="FW343" s="81"/>
      <c r="FX343" s="81"/>
      <c r="FY343" s="81"/>
      <c r="FZ343" s="81"/>
      <c r="GA343" s="81"/>
      <c r="GB343" s="81"/>
      <c r="GC343" s="81"/>
      <c r="GD343" s="81"/>
      <c r="GE343" s="81"/>
      <c r="GF343" s="81"/>
      <c r="GG343" s="81"/>
      <c r="GH343" s="81"/>
      <c r="GI343" s="81"/>
      <c r="GJ343" s="81"/>
      <c r="GK343" s="81"/>
      <c r="GL343" s="81"/>
      <c r="GM343" s="81"/>
      <c r="GN343" s="81"/>
      <c r="GO343" s="81"/>
      <c r="GP343" s="81"/>
      <c r="GQ343" s="81"/>
      <c r="GR343" s="81"/>
      <c r="GS343" s="81"/>
      <c r="GT343" s="81"/>
      <c r="GU343" s="81"/>
      <c r="GV343" s="81"/>
      <c r="GW343" s="81"/>
      <c r="GX343" s="81"/>
      <c r="GY343" s="81"/>
      <c r="GZ343" s="81"/>
      <c r="HA343" s="81"/>
      <c r="HB343" s="81"/>
      <c r="HC343" s="81"/>
      <c r="HD343" s="81"/>
      <c r="HE343" s="81"/>
      <c r="HF343" s="81"/>
      <c r="HG343" s="81"/>
      <c r="HH343" s="81"/>
      <c r="HI343" s="81"/>
      <c r="HJ343" s="81"/>
      <c r="HK343" s="81"/>
      <c r="HL343" s="81"/>
      <c r="HM343" s="81"/>
      <c r="HN343" s="81"/>
      <c r="HO343" s="81"/>
      <c r="HP343" s="81"/>
      <c r="HQ343" s="81"/>
      <c r="HR343" s="81"/>
      <c r="HS343" s="81"/>
      <c r="HT343" s="81"/>
      <c r="HU343" s="81"/>
    </row>
    <row r="344" spans="3:229" ht="12.75" customHeight="1">
      <c r="C344" s="77"/>
      <c r="D344" s="83"/>
      <c r="E344" s="83"/>
      <c r="F344" s="79"/>
      <c r="G344" s="81"/>
      <c r="H344" s="86"/>
      <c r="I344" s="86"/>
      <c r="J344" s="92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  <c r="DK344" s="81"/>
      <c r="DL344" s="81"/>
      <c r="DM344" s="81"/>
      <c r="DN344" s="81"/>
      <c r="DO344" s="81"/>
      <c r="DP344" s="81"/>
      <c r="DQ344" s="81"/>
      <c r="DR344" s="81"/>
      <c r="DS344" s="81"/>
      <c r="DT344" s="81"/>
      <c r="DU344" s="81"/>
      <c r="DV344" s="81"/>
      <c r="DW344" s="81"/>
      <c r="DX344" s="81"/>
      <c r="DY344" s="81"/>
      <c r="DZ344" s="81"/>
      <c r="EA344" s="81"/>
      <c r="EB344" s="81"/>
      <c r="EC344" s="81"/>
      <c r="ED344" s="81"/>
      <c r="EE344" s="81"/>
      <c r="EF344" s="81"/>
      <c r="EG344" s="81"/>
      <c r="EH344" s="81"/>
      <c r="EI344" s="81"/>
      <c r="EJ344" s="81"/>
      <c r="EK344" s="81"/>
      <c r="EL344" s="81"/>
      <c r="EM344" s="81"/>
      <c r="EN344" s="81"/>
      <c r="EO344" s="81"/>
      <c r="EP344" s="81"/>
      <c r="EQ344" s="81"/>
      <c r="ER344" s="81"/>
      <c r="ES344" s="81"/>
      <c r="ET344" s="81"/>
      <c r="EU344" s="81"/>
      <c r="EV344" s="81"/>
      <c r="EW344" s="81"/>
      <c r="EX344" s="81"/>
      <c r="EY344" s="81"/>
      <c r="EZ344" s="81"/>
      <c r="FA344" s="81"/>
      <c r="FB344" s="81"/>
      <c r="FC344" s="81"/>
      <c r="FD344" s="81"/>
      <c r="FE344" s="81"/>
      <c r="FF344" s="81"/>
      <c r="FG344" s="81"/>
      <c r="FH344" s="81"/>
      <c r="FI344" s="81"/>
      <c r="FJ344" s="81"/>
      <c r="FK344" s="81"/>
      <c r="FL344" s="81"/>
      <c r="FM344" s="81"/>
      <c r="FN344" s="81"/>
      <c r="FO344" s="81"/>
      <c r="FP344" s="81"/>
      <c r="FQ344" s="81"/>
      <c r="FR344" s="81"/>
      <c r="FS344" s="81"/>
      <c r="FT344" s="81"/>
      <c r="FU344" s="81"/>
      <c r="FV344" s="81"/>
      <c r="FW344" s="81"/>
      <c r="FX344" s="81"/>
      <c r="FY344" s="81"/>
      <c r="FZ344" s="81"/>
      <c r="GA344" s="81"/>
      <c r="GB344" s="81"/>
      <c r="GC344" s="81"/>
      <c r="GD344" s="81"/>
      <c r="GE344" s="81"/>
      <c r="GF344" s="81"/>
      <c r="GG344" s="81"/>
      <c r="GH344" s="81"/>
      <c r="GI344" s="81"/>
      <c r="GJ344" s="81"/>
      <c r="GK344" s="81"/>
      <c r="GL344" s="81"/>
      <c r="GM344" s="81"/>
      <c r="GN344" s="81"/>
      <c r="GO344" s="81"/>
      <c r="GP344" s="81"/>
      <c r="GQ344" s="81"/>
      <c r="GR344" s="81"/>
      <c r="GS344" s="81"/>
      <c r="GT344" s="81"/>
      <c r="GU344" s="81"/>
      <c r="GV344" s="81"/>
      <c r="GW344" s="81"/>
      <c r="GX344" s="81"/>
      <c r="GY344" s="81"/>
      <c r="GZ344" s="81"/>
      <c r="HA344" s="81"/>
      <c r="HB344" s="81"/>
      <c r="HC344" s="81"/>
      <c r="HD344" s="81"/>
      <c r="HE344" s="81"/>
      <c r="HF344" s="81"/>
      <c r="HG344" s="81"/>
      <c r="HH344" s="81"/>
      <c r="HI344" s="81"/>
      <c r="HJ344" s="81"/>
      <c r="HK344" s="81"/>
      <c r="HL344" s="81"/>
      <c r="HM344" s="81"/>
      <c r="HN344" s="81"/>
      <c r="HO344" s="81"/>
      <c r="HP344" s="81"/>
      <c r="HQ344" s="81"/>
      <c r="HR344" s="81"/>
      <c r="HS344" s="81"/>
      <c r="HT344" s="81"/>
      <c r="HU344" s="81"/>
    </row>
    <row r="345" spans="3:229" ht="12.75" customHeight="1">
      <c r="C345" s="77"/>
      <c r="D345" s="83"/>
      <c r="E345" s="83"/>
      <c r="F345" s="79"/>
      <c r="G345" s="81"/>
      <c r="H345" s="86"/>
      <c r="I345" s="86"/>
      <c r="J345" s="92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  <c r="DK345" s="81"/>
      <c r="DL345" s="81"/>
      <c r="DM345" s="81"/>
      <c r="DN345" s="81"/>
      <c r="DO345" s="81"/>
      <c r="DP345" s="81"/>
      <c r="DQ345" s="81"/>
      <c r="DR345" s="81"/>
      <c r="DS345" s="81"/>
      <c r="DT345" s="81"/>
      <c r="DU345" s="81"/>
      <c r="DV345" s="81"/>
      <c r="DW345" s="81"/>
      <c r="DX345" s="81"/>
      <c r="DY345" s="81"/>
      <c r="DZ345" s="81"/>
      <c r="EA345" s="81"/>
      <c r="EB345" s="81"/>
      <c r="EC345" s="81"/>
      <c r="ED345" s="81"/>
      <c r="EE345" s="81"/>
      <c r="EF345" s="81"/>
      <c r="EG345" s="81"/>
      <c r="EH345" s="81"/>
      <c r="EI345" s="81"/>
      <c r="EJ345" s="81"/>
      <c r="EK345" s="81"/>
      <c r="EL345" s="81"/>
      <c r="EM345" s="81"/>
      <c r="EN345" s="81"/>
      <c r="EO345" s="81"/>
      <c r="EP345" s="81"/>
      <c r="EQ345" s="81"/>
      <c r="ER345" s="81"/>
      <c r="ES345" s="81"/>
      <c r="ET345" s="81"/>
      <c r="EU345" s="81"/>
      <c r="EV345" s="81"/>
      <c r="EW345" s="81"/>
      <c r="EX345" s="81"/>
      <c r="EY345" s="81"/>
      <c r="EZ345" s="81"/>
      <c r="FA345" s="81"/>
      <c r="FB345" s="81"/>
      <c r="FC345" s="81"/>
      <c r="FD345" s="81"/>
      <c r="FE345" s="81"/>
      <c r="FF345" s="81"/>
      <c r="FG345" s="81"/>
      <c r="FH345" s="81"/>
      <c r="FI345" s="81"/>
      <c r="FJ345" s="81"/>
      <c r="FK345" s="81"/>
      <c r="FL345" s="81"/>
      <c r="FM345" s="81"/>
      <c r="FN345" s="81"/>
      <c r="FO345" s="81"/>
      <c r="FP345" s="81"/>
      <c r="FQ345" s="81"/>
      <c r="FR345" s="81"/>
      <c r="FS345" s="81"/>
      <c r="FT345" s="81"/>
      <c r="FU345" s="81"/>
      <c r="FV345" s="81"/>
      <c r="FW345" s="81"/>
      <c r="FX345" s="81"/>
      <c r="FY345" s="81"/>
      <c r="FZ345" s="81"/>
      <c r="GA345" s="81"/>
      <c r="GB345" s="81"/>
      <c r="GC345" s="81"/>
      <c r="GD345" s="81"/>
      <c r="GE345" s="81"/>
      <c r="GF345" s="81"/>
      <c r="GG345" s="81"/>
      <c r="GH345" s="81"/>
      <c r="GI345" s="81"/>
      <c r="GJ345" s="81"/>
      <c r="GK345" s="81"/>
      <c r="GL345" s="81"/>
      <c r="GM345" s="81"/>
      <c r="GN345" s="81"/>
      <c r="GO345" s="81"/>
      <c r="GP345" s="81"/>
      <c r="GQ345" s="81"/>
      <c r="GR345" s="81"/>
      <c r="GS345" s="81"/>
      <c r="GT345" s="81"/>
      <c r="GU345" s="81"/>
      <c r="GV345" s="81"/>
      <c r="GW345" s="81"/>
      <c r="GX345" s="81"/>
      <c r="GY345" s="81"/>
      <c r="GZ345" s="81"/>
      <c r="HA345" s="81"/>
      <c r="HB345" s="81"/>
      <c r="HC345" s="81"/>
      <c r="HD345" s="81"/>
      <c r="HE345" s="81"/>
      <c r="HF345" s="81"/>
      <c r="HG345" s="81"/>
      <c r="HH345" s="81"/>
      <c r="HI345" s="81"/>
      <c r="HJ345" s="81"/>
      <c r="HK345" s="81"/>
      <c r="HL345" s="81"/>
      <c r="HM345" s="81"/>
      <c r="HN345" s="81"/>
      <c r="HO345" s="81"/>
      <c r="HP345" s="81"/>
      <c r="HQ345" s="81"/>
      <c r="HR345" s="81"/>
      <c r="HS345" s="81"/>
      <c r="HT345" s="81"/>
      <c r="HU345" s="81"/>
    </row>
    <row r="346" spans="3:229" ht="12.75" customHeight="1">
      <c r="C346" s="77"/>
      <c r="D346" s="83"/>
      <c r="E346" s="83"/>
      <c r="F346" s="79"/>
      <c r="G346" s="81"/>
      <c r="H346" s="86"/>
      <c r="I346" s="86"/>
      <c r="J346" s="92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  <c r="DK346" s="81"/>
      <c r="DL346" s="81"/>
      <c r="DM346" s="81"/>
      <c r="DN346" s="81"/>
      <c r="DO346" s="81"/>
      <c r="DP346" s="81"/>
      <c r="DQ346" s="81"/>
      <c r="DR346" s="81"/>
      <c r="DS346" s="81"/>
      <c r="DT346" s="81"/>
      <c r="DU346" s="81"/>
      <c r="DV346" s="81"/>
      <c r="DW346" s="81"/>
      <c r="DX346" s="81"/>
      <c r="DY346" s="81"/>
      <c r="DZ346" s="81"/>
      <c r="EA346" s="81"/>
      <c r="EB346" s="81"/>
      <c r="EC346" s="81"/>
      <c r="ED346" s="81"/>
      <c r="EE346" s="81"/>
      <c r="EF346" s="81"/>
      <c r="EG346" s="81"/>
      <c r="EH346" s="81"/>
      <c r="EI346" s="81"/>
      <c r="EJ346" s="81"/>
      <c r="EK346" s="81"/>
      <c r="EL346" s="81"/>
      <c r="EM346" s="81"/>
      <c r="EN346" s="81"/>
      <c r="EO346" s="81"/>
      <c r="EP346" s="81"/>
      <c r="EQ346" s="81"/>
      <c r="ER346" s="81"/>
      <c r="ES346" s="81"/>
      <c r="ET346" s="81"/>
      <c r="EU346" s="81"/>
      <c r="EV346" s="81"/>
      <c r="EW346" s="81"/>
      <c r="EX346" s="81"/>
      <c r="EY346" s="81"/>
      <c r="EZ346" s="81"/>
      <c r="FA346" s="81"/>
      <c r="FB346" s="81"/>
      <c r="FC346" s="81"/>
      <c r="FD346" s="81"/>
      <c r="FE346" s="81"/>
      <c r="FF346" s="81"/>
      <c r="FG346" s="81"/>
      <c r="FH346" s="81"/>
      <c r="FI346" s="81"/>
      <c r="FJ346" s="81"/>
      <c r="FK346" s="81"/>
      <c r="FL346" s="81"/>
      <c r="FM346" s="81"/>
      <c r="FN346" s="81"/>
      <c r="FO346" s="81"/>
      <c r="FP346" s="81"/>
      <c r="FQ346" s="81"/>
      <c r="FR346" s="81"/>
      <c r="FS346" s="81"/>
      <c r="FT346" s="81"/>
      <c r="FU346" s="81"/>
      <c r="FV346" s="81"/>
      <c r="FW346" s="81"/>
      <c r="FX346" s="81"/>
      <c r="FY346" s="81"/>
      <c r="FZ346" s="81"/>
      <c r="GA346" s="81"/>
      <c r="GB346" s="81"/>
      <c r="GC346" s="81"/>
      <c r="GD346" s="81"/>
      <c r="GE346" s="81"/>
      <c r="GF346" s="81"/>
      <c r="GG346" s="81"/>
      <c r="GH346" s="81"/>
      <c r="GI346" s="81"/>
      <c r="GJ346" s="81"/>
      <c r="GK346" s="81"/>
      <c r="GL346" s="81"/>
      <c r="GM346" s="81"/>
      <c r="GN346" s="81"/>
      <c r="GO346" s="81"/>
      <c r="GP346" s="81"/>
      <c r="GQ346" s="81"/>
      <c r="GR346" s="81"/>
      <c r="GS346" s="81"/>
      <c r="GT346" s="81"/>
      <c r="GU346" s="81"/>
      <c r="GV346" s="81"/>
      <c r="GW346" s="81"/>
      <c r="GX346" s="81"/>
      <c r="GY346" s="81"/>
      <c r="GZ346" s="81"/>
      <c r="HA346" s="81"/>
      <c r="HB346" s="81"/>
      <c r="HC346" s="81"/>
      <c r="HD346" s="81"/>
      <c r="HE346" s="81"/>
      <c r="HF346" s="81"/>
      <c r="HG346" s="81"/>
      <c r="HH346" s="81"/>
      <c r="HI346" s="81"/>
      <c r="HJ346" s="81"/>
      <c r="HK346" s="81"/>
      <c r="HL346" s="81"/>
      <c r="HM346" s="81"/>
      <c r="HN346" s="81"/>
      <c r="HO346" s="81"/>
      <c r="HP346" s="81"/>
      <c r="HQ346" s="81"/>
      <c r="HR346" s="81"/>
      <c r="HS346" s="81"/>
      <c r="HT346" s="81"/>
      <c r="HU346" s="81"/>
    </row>
    <row r="347" spans="3:229" ht="12.75" customHeight="1">
      <c r="C347" s="77"/>
      <c r="D347" s="83"/>
      <c r="E347" s="83"/>
      <c r="F347" s="79"/>
      <c r="G347" s="81"/>
      <c r="H347" s="86"/>
      <c r="I347" s="86"/>
      <c r="J347" s="92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  <c r="DK347" s="81"/>
      <c r="DL347" s="81"/>
      <c r="DM347" s="81"/>
      <c r="DN347" s="81"/>
      <c r="DO347" s="81"/>
      <c r="DP347" s="81"/>
      <c r="DQ347" s="81"/>
      <c r="DR347" s="81"/>
      <c r="DS347" s="81"/>
      <c r="DT347" s="81"/>
      <c r="DU347" s="81"/>
      <c r="DV347" s="81"/>
      <c r="DW347" s="81"/>
      <c r="DX347" s="81"/>
      <c r="DY347" s="81"/>
      <c r="DZ347" s="81"/>
      <c r="EA347" s="81"/>
      <c r="EB347" s="81"/>
      <c r="EC347" s="81"/>
      <c r="ED347" s="81"/>
      <c r="EE347" s="81"/>
      <c r="EF347" s="81"/>
      <c r="EG347" s="81"/>
      <c r="EH347" s="81"/>
      <c r="EI347" s="81"/>
      <c r="EJ347" s="81"/>
      <c r="EK347" s="81"/>
      <c r="EL347" s="81"/>
      <c r="EM347" s="81"/>
      <c r="EN347" s="81"/>
      <c r="EO347" s="81"/>
      <c r="EP347" s="81"/>
      <c r="EQ347" s="81"/>
      <c r="ER347" s="81"/>
      <c r="ES347" s="81"/>
      <c r="ET347" s="81"/>
      <c r="EU347" s="81"/>
      <c r="EV347" s="81"/>
      <c r="EW347" s="81"/>
      <c r="EX347" s="81"/>
      <c r="EY347" s="81"/>
      <c r="EZ347" s="81"/>
      <c r="FA347" s="81"/>
      <c r="FB347" s="81"/>
      <c r="FC347" s="81"/>
      <c r="FD347" s="81"/>
      <c r="FE347" s="81"/>
      <c r="FF347" s="81"/>
      <c r="FG347" s="81"/>
      <c r="FH347" s="81"/>
      <c r="FI347" s="81"/>
      <c r="FJ347" s="81"/>
      <c r="FK347" s="81"/>
      <c r="FL347" s="81"/>
      <c r="FM347" s="81"/>
      <c r="FN347" s="81"/>
      <c r="FO347" s="81"/>
      <c r="FP347" s="81"/>
      <c r="FQ347" s="81"/>
      <c r="FR347" s="81"/>
      <c r="FS347" s="81"/>
      <c r="FT347" s="81"/>
      <c r="FU347" s="81"/>
      <c r="FV347" s="81"/>
      <c r="FW347" s="81"/>
      <c r="FX347" s="81"/>
      <c r="FY347" s="81"/>
      <c r="FZ347" s="81"/>
      <c r="GA347" s="81"/>
      <c r="GB347" s="81"/>
      <c r="GC347" s="81"/>
      <c r="GD347" s="81"/>
      <c r="GE347" s="81"/>
      <c r="GF347" s="81"/>
      <c r="GG347" s="81"/>
      <c r="GH347" s="81"/>
      <c r="GI347" s="81"/>
      <c r="GJ347" s="81"/>
      <c r="GK347" s="81"/>
      <c r="GL347" s="81"/>
      <c r="GM347" s="81"/>
      <c r="GN347" s="81"/>
      <c r="GO347" s="81"/>
      <c r="GP347" s="81"/>
      <c r="GQ347" s="81"/>
      <c r="GR347" s="81"/>
      <c r="GS347" s="81"/>
      <c r="GT347" s="81"/>
      <c r="GU347" s="81"/>
      <c r="GV347" s="81"/>
      <c r="GW347" s="81"/>
      <c r="GX347" s="81"/>
      <c r="GY347" s="81"/>
      <c r="GZ347" s="81"/>
      <c r="HA347" s="81"/>
      <c r="HB347" s="81"/>
      <c r="HC347" s="81"/>
      <c r="HD347" s="81"/>
      <c r="HE347" s="81"/>
      <c r="HF347" s="81"/>
      <c r="HG347" s="81"/>
      <c r="HH347" s="81"/>
      <c r="HI347" s="81"/>
      <c r="HJ347" s="81"/>
      <c r="HK347" s="81"/>
      <c r="HL347" s="81"/>
      <c r="HM347" s="81"/>
      <c r="HN347" s="81"/>
      <c r="HO347" s="81"/>
      <c r="HP347" s="81"/>
      <c r="HQ347" s="81"/>
      <c r="HR347" s="81"/>
      <c r="HS347" s="81"/>
      <c r="HT347" s="81"/>
      <c r="HU347" s="81"/>
    </row>
    <row r="348" spans="3:229" ht="12.75" customHeight="1">
      <c r="C348" s="77"/>
      <c r="D348" s="83"/>
      <c r="E348" s="83"/>
      <c r="F348" s="79"/>
      <c r="G348" s="81"/>
      <c r="H348" s="86"/>
      <c r="I348" s="86"/>
      <c r="J348" s="92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  <c r="DK348" s="81"/>
      <c r="DL348" s="81"/>
      <c r="DM348" s="81"/>
      <c r="DN348" s="81"/>
      <c r="DO348" s="81"/>
      <c r="DP348" s="81"/>
      <c r="DQ348" s="81"/>
      <c r="DR348" s="81"/>
      <c r="DS348" s="81"/>
      <c r="DT348" s="81"/>
      <c r="DU348" s="81"/>
      <c r="DV348" s="81"/>
      <c r="DW348" s="81"/>
      <c r="DX348" s="81"/>
      <c r="DY348" s="81"/>
      <c r="DZ348" s="81"/>
      <c r="EA348" s="81"/>
      <c r="EB348" s="81"/>
      <c r="EC348" s="81"/>
      <c r="ED348" s="81"/>
      <c r="EE348" s="81"/>
      <c r="EF348" s="81"/>
      <c r="EG348" s="81"/>
      <c r="EH348" s="81"/>
      <c r="EI348" s="81"/>
      <c r="EJ348" s="81"/>
      <c r="EK348" s="81"/>
      <c r="EL348" s="81"/>
      <c r="EM348" s="81"/>
      <c r="EN348" s="81"/>
      <c r="EO348" s="81"/>
      <c r="EP348" s="81"/>
      <c r="EQ348" s="81"/>
      <c r="ER348" s="81"/>
      <c r="ES348" s="81"/>
      <c r="ET348" s="81"/>
      <c r="EU348" s="81"/>
      <c r="EV348" s="81"/>
      <c r="EW348" s="81"/>
      <c r="EX348" s="81"/>
      <c r="EY348" s="81"/>
      <c r="EZ348" s="81"/>
      <c r="FA348" s="81"/>
      <c r="FB348" s="81"/>
      <c r="FC348" s="81"/>
      <c r="FD348" s="81"/>
      <c r="FE348" s="81"/>
      <c r="FF348" s="81"/>
      <c r="FG348" s="81"/>
      <c r="FH348" s="81"/>
      <c r="FI348" s="81"/>
      <c r="FJ348" s="81"/>
      <c r="FK348" s="81"/>
      <c r="FL348" s="81"/>
      <c r="FM348" s="81"/>
      <c r="FN348" s="81"/>
      <c r="FO348" s="81"/>
      <c r="FP348" s="81"/>
      <c r="FQ348" s="81"/>
      <c r="FR348" s="81"/>
      <c r="FS348" s="81"/>
      <c r="FT348" s="81"/>
      <c r="FU348" s="81"/>
      <c r="FV348" s="81"/>
      <c r="FW348" s="81"/>
      <c r="FX348" s="81"/>
      <c r="FY348" s="81"/>
      <c r="FZ348" s="81"/>
      <c r="GA348" s="81"/>
      <c r="GB348" s="81"/>
      <c r="GC348" s="81"/>
      <c r="GD348" s="81"/>
      <c r="GE348" s="81"/>
      <c r="GF348" s="81"/>
      <c r="GG348" s="81"/>
      <c r="GH348" s="81"/>
      <c r="GI348" s="81"/>
      <c r="GJ348" s="81"/>
      <c r="GK348" s="81"/>
      <c r="GL348" s="81"/>
      <c r="GM348" s="81"/>
      <c r="GN348" s="81"/>
      <c r="GO348" s="81"/>
      <c r="GP348" s="81"/>
      <c r="GQ348" s="81"/>
      <c r="GR348" s="81"/>
      <c r="GS348" s="81"/>
      <c r="GT348" s="81"/>
      <c r="GU348" s="81"/>
      <c r="GV348" s="81"/>
      <c r="GW348" s="81"/>
      <c r="GX348" s="81"/>
      <c r="GY348" s="81"/>
      <c r="GZ348" s="81"/>
      <c r="HA348" s="81"/>
      <c r="HB348" s="81"/>
      <c r="HC348" s="81"/>
      <c r="HD348" s="81"/>
      <c r="HE348" s="81"/>
      <c r="HF348" s="81"/>
      <c r="HG348" s="81"/>
      <c r="HH348" s="81"/>
      <c r="HI348" s="81"/>
      <c r="HJ348" s="81"/>
      <c r="HK348" s="81"/>
      <c r="HL348" s="81"/>
      <c r="HM348" s="81"/>
      <c r="HN348" s="81"/>
      <c r="HO348" s="81"/>
      <c r="HP348" s="81"/>
      <c r="HQ348" s="81"/>
      <c r="HR348" s="81"/>
      <c r="HS348" s="81"/>
      <c r="HT348" s="81"/>
      <c r="HU348" s="81"/>
    </row>
    <row r="349" spans="3:229" ht="12.75" customHeight="1">
      <c r="C349" s="77"/>
      <c r="D349" s="83"/>
      <c r="E349" s="83"/>
      <c r="F349" s="79"/>
      <c r="G349" s="81"/>
      <c r="H349" s="86"/>
      <c r="I349" s="86"/>
      <c r="J349" s="92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  <c r="DK349" s="81"/>
      <c r="DL349" s="81"/>
      <c r="DM349" s="81"/>
      <c r="DN349" s="81"/>
      <c r="DO349" s="81"/>
      <c r="DP349" s="81"/>
      <c r="DQ349" s="81"/>
      <c r="DR349" s="81"/>
      <c r="DS349" s="81"/>
      <c r="DT349" s="81"/>
      <c r="DU349" s="81"/>
      <c r="DV349" s="81"/>
      <c r="DW349" s="81"/>
      <c r="DX349" s="81"/>
      <c r="DY349" s="81"/>
      <c r="DZ349" s="81"/>
      <c r="EA349" s="81"/>
      <c r="EB349" s="81"/>
      <c r="EC349" s="81"/>
      <c r="ED349" s="81"/>
      <c r="EE349" s="81"/>
      <c r="EF349" s="81"/>
      <c r="EG349" s="81"/>
      <c r="EH349" s="81"/>
      <c r="EI349" s="81"/>
      <c r="EJ349" s="81"/>
      <c r="EK349" s="81"/>
      <c r="EL349" s="81"/>
      <c r="EM349" s="81"/>
      <c r="EN349" s="81"/>
      <c r="EO349" s="81"/>
      <c r="EP349" s="81"/>
      <c r="EQ349" s="81"/>
      <c r="ER349" s="81"/>
      <c r="ES349" s="81"/>
      <c r="ET349" s="81"/>
      <c r="EU349" s="81"/>
      <c r="EV349" s="81"/>
      <c r="EW349" s="81"/>
      <c r="EX349" s="81"/>
      <c r="EY349" s="81"/>
      <c r="EZ349" s="81"/>
      <c r="FA349" s="81"/>
      <c r="FB349" s="81"/>
      <c r="FC349" s="81"/>
      <c r="FD349" s="81"/>
      <c r="FE349" s="81"/>
      <c r="FF349" s="81"/>
      <c r="FG349" s="81"/>
      <c r="FH349" s="81"/>
      <c r="FI349" s="81"/>
      <c r="FJ349" s="81"/>
      <c r="FK349" s="81"/>
      <c r="FL349" s="81"/>
      <c r="FM349" s="81"/>
      <c r="FN349" s="81"/>
      <c r="FO349" s="81"/>
      <c r="FP349" s="81"/>
      <c r="FQ349" s="81"/>
      <c r="FR349" s="81"/>
      <c r="FS349" s="81"/>
      <c r="FT349" s="81"/>
      <c r="FU349" s="81"/>
      <c r="FV349" s="81"/>
      <c r="FW349" s="81"/>
      <c r="FX349" s="81"/>
      <c r="FY349" s="81"/>
      <c r="FZ349" s="81"/>
      <c r="GA349" s="81"/>
      <c r="GB349" s="81"/>
      <c r="GC349" s="81"/>
      <c r="GD349" s="81"/>
      <c r="GE349" s="81"/>
      <c r="GF349" s="81"/>
      <c r="GG349" s="81"/>
      <c r="GH349" s="81"/>
      <c r="GI349" s="81"/>
      <c r="GJ349" s="81"/>
      <c r="GK349" s="81"/>
      <c r="GL349" s="81"/>
      <c r="GM349" s="81"/>
      <c r="GN349" s="81"/>
      <c r="GO349" s="81"/>
      <c r="GP349" s="81"/>
      <c r="GQ349" s="81"/>
      <c r="GR349" s="81"/>
      <c r="GS349" s="81"/>
      <c r="GT349" s="81"/>
      <c r="GU349" s="81"/>
      <c r="GV349" s="81"/>
      <c r="GW349" s="81"/>
      <c r="GX349" s="81"/>
      <c r="GY349" s="81"/>
      <c r="GZ349" s="81"/>
      <c r="HA349" s="81"/>
      <c r="HB349" s="81"/>
      <c r="HC349" s="81"/>
      <c r="HD349" s="81"/>
      <c r="HE349" s="81"/>
      <c r="HF349" s="81"/>
      <c r="HG349" s="81"/>
      <c r="HH349" s="81"/>
      <c r="HI349" s="81"/>
      <c r="HJ349" s="81"/>
      <c r="HK349" s="81"/>
      <c r="HL349" s="81"/>
      <c r="HM349" s="81"/>
      <c r="HN349" s="81"/>
      <c r="HO349" s="81"/>
      <c r="HP349" s="81"/>
      <c r="HQ349" s="81"/>
      <c r="HR349" s="81"/>
      <c r="HS349" s="81"/>
      <c r="HT349" s="81"/>
      <c r="HU349" s="81"/>
    </row>
    <row r="350" spans="3:229" ht="12.75" customHeight="1">
      <c r="C350" s="77"/>
      <c r="D350" s="83"/>
      <c r="E350" s="83"/>
      <c r="F350" s="79"/>
      <c r="G350" s="81"/>
      <c r="H350" s="86"/>
      <c r="I350" s="86"/>
      <c r="J350" s="92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  <c r="DK350" s="81"/>
      <c r="DL350" s="81"/>
      <c r="DM350" s="81"/>
      <c r="DN350" s="81"/>
      <c r="DO350" s="81"/>
      <c r="DP350" s="81"/>
      <c r="DQ350" s="81"/>
      <c r="DR350" s="81"/>
      <c r="DS350" s="81"/>
      <c r="DT350" s="81"/>
      <c r="DU350" s="81"/>
      <c r="DV350" s="81"/>
      <c r="DW350" s="81"/>
      <c r="DX350" s="81"/>
      <c r="DY350" s="81"/>
      <c r="DZ350" s="81"/>
      <c r="EA350" s="81"/>
      <c r="EB350" s="81"/>
      <c r="EC350" s="81"/>
      <c r="ED350" s="81"/>
      <c r="EE350" s="81"/>
      <c r="EF350" s="81"/>
      <c r="EG350" s="81"/>
      <c r="EH350" s="81"/>
      <c r="EI350" s="81"/>
      <c r="EJ350" s="81"/>
      <c r="EK350" s="81"/>
      <c r="EL350" s="81"/>
      <c r="EM350" s="81"/>
      <c r="EN350" s="81"/>
      <c r="EO350" s="81"/>
      <c r="EP350" s="81"/>
      <c r="EQ350" s="81"/>
      <c r="ER350" s="81"/>
      <c r="ES350" s="81"/>
      <c r="ET350" s="81"/>
      <c r="EU350" s="81"/>
      <c r="EV350" s="81"/>
      <c r="EW350" s="81"/>
      <c r="EX350" s="81"/>
      <c r="EY350" s="81"/>
      <c r="EZ350" s="81"/>
      <c r="FA350" s="81"/>
      <c r="FB350" s="81"/>
      <c r="FC350" s="81"/>
      <c r="FD350" s="81"/>
      <c r="FE350" s="81"/>
      <c r="FF350" s="81"/>
      <c r="FG350" s="81"/>
      <c r="FH350" s="81"/>
      <c r="FI350" s="81"/>
      <c r="FJ350" s="81"/>
      <c r="FK350" s="81"/>
      <c r="FL350" s="81"/>
      <c r="FM350" s="81"/>
      <c r="FN350" s="81"/>
      <c r="FO350" s="81"/>
      <c r="FP350" s="81"/>
      <c r="FQ350" s="81"/>
      <c r="FR350" s="81"/>
      <c r="FS350" s="81"/>
      <c r="FT350" s="81"/>
      <c r="FU350" s="81"/>
      <c r="FV350" s="81"/>
      <c r="FW350" s="81"/>
      <c r="FX350" s="81"/>
      <c r="FY350" s="81"/>
      <c r="FZ350" s="81"/>
      <c r="GA350" s="81"/>
      <c r="GB350" s="81"/>
      <c r="GC350" s="81"/>
      <c r="GD350" s="81"/>
      <c r="GE350" s="81"/>
      <c r="GF350" s="81"/>
      <c r="GG350" s="81"/>
      <c r="GH350" s="81"/>
      <c r="GI350" s="81"/>
      <c r="GJ350" s="81"/>
      <c r="GK350" s="81"/>
      <c r="GL350" s="81"/>
      <c r="GM350" s="81"/>
      <c r="GN350" s="81"/>
      <c r="GO350" s="81"/>
      <c r="GP350" s="81"/>
      <c r="GQ350" s="81"/>
      <c r="GR350" s="81"/>
      <c r="GS350" s="81"/>
      <c r="GT350" s="81"/>
      <c r="GU350" s="81"/>
      <c r="GV350" s="81"/>
      <c r="GW350" s="81"/>
      <c r="GX350" s="81"/>
      <c r="GY350" s="81"/>
      <c r="GZ350" s="81"/>
      <c r="HA350" s="81"/>
      <c r="HB350" s="81"/>
      <c r="HC350" s="81"/>
      <c r="HD350" s="81"/>
      <c r="HE350" s="81"/>
      <c r="HF350" s="81"/>
      <c r="HG350" s="81"/>
      <c r="HH350" s="81"/>
      <c r="HI350" s="81"/>
      <c r="HJ350" s="81"/>
      <c r="HK350" s="81"/>
      <c r="HL350" s="81"/>
      <c r="HM350" s="81"/>
      <c r="HN350" s="81"/>
      <c r="HO350" s="81"/>
      <c r="HP350" s="81"/>
      <c r="HQ350" s="81"/>
      <c r="HR350" s="81"/>
      <c r="HS350" s="81"/>
      <c r="HT350" s="81"/>
      <c r="HU350" s="81"/>
    </row>
    <row r="351" spans="3:229" ht="12.75" customHeight="1">
      <c r="C351" s="77"/>
      <c r="D351" s="83"/>
      <c r="E351" s="83"/>
      <c r="F351" s="79"/>
      <c r="G351" s="81"/>
      <c r="H351" s="86"/>
      <c r="I351" s="86"/>
      <c r="J351" s="92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  <c r="DK351" s="81"/>
      <c r="DL351" s="81"/>
      <c r="DM351" s="81"/>
      <c r="DN351" s="81"/>
      <c r="DO351" s="81"/>
      <c r="DP351" s="81"/>
      <c r="DQ351" s="81"/>
      <c r="DR351" s="81"/>
      <c r="DS351" s="81"/>
      <c r="DT351" s="81"/>
      <c r="DU351" s="81"/>
      <c r="DV351" s="81"/>
      <c r="DW351" s="81"/>
      <c r="DX351" s="81"/>
      <c r="DY351" s="81"/>
      <c r="DZ351" s="81"/>
      <c r="EA351" s="81"/>
      <c r="EB351" s="81"/>
      <c r="EC351" s="81"/>
      <c r="ED351" s="81"/>
      <c r="EE351" s="81"/>
      <c r="EF351" s="81"/>
      <c r="EG351" s="81"/>
      <c r="EH351" s="81"/>
      <c r="EI351" s="81"/>
      <c r="EJ351" s="81"/>
      <c r="EK351" s="81"/>
      <c r="EL351" s="81"/>
      <c r="EM351" s="81"/>
      <c r="EN351" s="81"/>
      <c r="EO351" s="81"/>
      <c r="EP351" s="81"/>
      <c r="EQ351" s="81"/>
      <c r="ER351" s="81"/>
      <c r="ES351" s="81"/>
      <c r="ET351" s="81"/>
      <c r="EU351" s="81"/>
      <c r="EV351" s="81"/>
      <c r="EW351" s="81"/>
      <c r="EX351" s="81"/>
      <c r="EY351" s="81"/>
      <c r="EZ351" s="81"/>
      <c r="FA351" s="81"/>
      <c r="FB351" s="81"/>
      <c r="FC351" s="81"/>
      <c r="FD351" s="81"/>
      <c r="FE351" s="81"/>
      <c r="FF351" s="81"/>
      <c r="FG351" s="81"/>
      <c r="FH351" s="81"/>
      <c r="FI351" s="81"/>
      <c r="FJ351" s="81"/>
      <c r="FK351" s="81"/>
      <c r="FL351" s="81"/>
      <c r="FM351" s="81"/>
      <c r="FN351" s="81"/>
      <c r="FO351" s="81"/>
      <c r="FP351" s="81"/>
      <c r="FQ351" s="81"/>
      <c r="FR351" s="81"/>
      <c r="FS351" s="81"/>
      <c r="FT351" s="81"/>
      <c r="FU351" s="81"/>
      <c r="FV351" s="81"/>
      <c r="FW351" s="81"/>
      <c r="FX351" s="81"/>
      <c r="FY351" s="81"/>
      <c r="FZ351" s="81"/>
      <c r="GA351" s="81"/>
      <c r="GB351" s="81"/>
      <c r="GC351" s="81"/>
      <c r="GD351" s="81"/>
      <c r="GE351" s="81"/>
      <c r="GF351" s="81"/>
      <c r="GG351" s="81"/>
      <c r="GH351" s="81"/>
      <c r="GI351" s="81"/>
      <c r="GJ351" s="81"/>
      <c r="GK351" s="81"/>
      <c r="GL351" s="81"/>
      <c r="GM351" s="81"/>
      <c r="GN351" s="81"/>
      <c r="GO351" s="81"/>
      <c r="GP351" s="81"/>
      <c r="GQ351" s="81"/>
      <c r="GR351" s="81"/>
      <c r="GS351" s="81"/>
      <c r="GT351" s="81"/>
      <c r="GU351" s="81"/>
      <c r="GV351" s="81"/>
      <c r="GW351" s="81"/>
      <c r="GX351" s="81"/>
      <c r="GY351" s="81"/>
      <c r="GZ351" s="81"/>
      <c r="HA351" s="81"/>
      <c r="HB351" s="81"/>
      <c r="HC351" s="81"/>
      <c r="HD351" s="81"/>
      <c r="HE351" s="81"/>
      <c r="HF351" s="81"/>
      <c r="HG351" s="81"/>
      <c r="HH351" s="81"/>
      <c r="HI351" s="81"/>
      <c r="HJ351" s="81"/>
      <c r="HK351" s="81"/>
      <c r="HL351" s="81"/>
      <c r="HM351" s="81"/>
      <c r="HN351" s="81"/>
      <c r="HO351" s="81"/>
      <c r="HP351" s="81"/>
      <c r="HQ351" s="81"/>
      <c r="HR351" s="81"/>
      <c r="HS351" s="81"/>
      <c r="HT351" s="81"/>
      <c r="HU351" s="81"/>
    </row>
    <row r="352" spans="3:229" ht="12.75" customHeight="1">
      <c r="C352" s="77"/>
      <c r="D352" s="83"/>
      <c r="E352" s="83"/>
      <c r="F352" s="79"/>
      <c r="G352" s="81"/>
      <c r="H352" s="86"/>
      <c r="I352" s="86"/>
      <c r="J352" s="92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  <c r="DK352" s="81"/>
      <c r="DL352" s="81"/>
      <c r="DM352" s="81"/>
      <c r="DN352" s="81"/>
      <c r="DO352" s="81"/>
      <c r="DP352" s="81"/>
      <c r="DQ352" s="81"/>
      <c r="DR352" s="81"/>
      <c r="DS352" s="81"/>
      <c r="DT352" s="81"/>
      <c r="DU352" s="81"/>
      <c r="DV352" s="81"/>
      <c r="DW352" s="81"/>
      <c r="DX352" s="81"/>
      <c r="DY352" s="81"/>
      <c r="DZ352" s="81"/>
      <c r="EA352" s="81"/>
      <c r="EB352" s="81"/>
      <c r="EC352" s="81"/>
      <c r="ED352" s="81"/>
      <c r="EE352" s="81"/>
      <c r="EF352" s="81"/>
      <c r="EG352" s="81"/>
      <c r="EH352" s="81"/>
      <c r="EI352" s="81"/>
      <c r="EJ352" s="81"/>
      <c r="EK352" s="81"/>
      <c r="EL352" s="81"/>
      <c r="EM352" s="81"/>
      <c r="EN352" s="81"/>
      <c r="EO352" s="81"/>
      <c r="EP352" s="81"/>
      <c r="EQ352" s="81"/>
      <c r="ER352" s="81"/>
      <c r="ES352" s="81"/>
      <c r="ET352" s="81"/>
      <c r="EU352" s="81"/>
      <c r="EV352" s="81"/>
      <c r="EW352" s="81"/>
      <c r="EX352" s="81"/>
      <c r="EY352" s="81"/>
      <c r="EZ352" s="81"/>
      <c r="FA352" s="81"/>
      <c r="FB352" s="81"/>
      <c r="FC352" s="81"/>
      <c r="FD352" s="81"/>
      <c r="FE352" s="81"/>
      <c r="FF352" s="81"/>
      <c r="FG352" s="81"/>
      <c r="FH352" s="81"/>
      <c r="FI352" s="81"/>
      <c r="FJ352" s="81"/>
      <c r="FK352" s="81"/>
      <c r="FL352" s="81"/>
      <c r="FM352" s="81"/>
      <c r="FN352" s="81"/>
      <c r="FO352" s="81"/>
      <c r="FP352" s="81"/>
      <c r="FQ352" s="81"/>
      <c r="FR352" s="81"/>
      <c r="FS352" s="81"/>
      <c r="FT352" s="81"/>
      <c r="FU352" s="81"/>
      <c r="FV352" s="81"/>
      <c r="FW352" s="81"/>
      <c r="FX352" s="81"/>
      <c r="FY352" s="81"/>
      <c r="FZ352" s="81"/>
      <c r="GA352" s="81"/>
      <c r="GB352" s="81"/>
      <c r="GC352" s="81"/>
      <c r="GD352" s="81"/>
      <c r="GE352" s="81"/>
      <c r="GF352" s="81"/>
      <c r="GG352" s="81"/>
      <c r="GH352" s="81"/>
      <c r="GI352" s="81"/>
      <c r="GJ352" s="81"/>
      <c r="GK352" s="81"/>
      <c r="GL352" s="81"/>
      <c r="GM352" s="81"/>
      <c r="GN352" s="81"/>
      <c r="GO352" s="81"/>
      <c r="GP352" s="81"/>
      <c r="GQ352" s="81"/>
      <c r="GR352" s="81"/>
      <c r="GS352" s="81"/>
      <c r="GT352" s="81"/>
      <c r="GU352" s="81"/>
      <c r="GV352" s="81"/>
      <c r="GW352" s="81"/>
      <c r="GX352" s="81"/>
      <c r="GY352" s="81"/>
      <c r="GZ352" s="81"/>
      <c r="HA352" s="81"/>
      <c r="HB352" s="81"/>
      <c r="HC352" s="81"/>
      <c r="HD352" s="81"/>
      <c r="HE352" s="81"/>
      <c r="HF352" s="81"/>
      <c r="HG352" s="81"/>
      <c r="HH352" s="81"/>
      <c r="HI352" s="81"/>
      <c r="HJ352" s="81"/>
      <c r="HK352" s="81"/>
      <c r="HL352" s="81"/>
      <c r="HM352" s="81"/>
      <c r="HN352" s="81"/>
      <c r="HO352" s="81"/>
      <c r="HP352" s="81"/>
      <c r="HQ352" s="81"/>
      <c r="HR352" s="81"/>
      <c r="HS352" s="81"/>
      <c r="HT352" s="81"/>
      <c r="HU352" s="81"/>
    </row>
    <row r="353" spans="3:229" ht="12.75" customHeight="1">
      <c r="C353" s="77"/>
      <c r="D353" s="83"/>
      <c r="E353" s="83"/>
      <c r="F353" s="79"/>
      <c r="G353" s="81"/>
      <c r="H353" s="86"/>
      <c r="I353" s="86"/>
      <c r="J353" s="92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  <c r="DK353" s="81"/>
      <c r="DL353" s="81"/>
      <c r="DM353" s="81"/>
      <c r="DN353" s="81"/>
      <c r="DO353" s="81"/>
      <c r="DP353" s="81"/>
      <c r="DQ353" s="81"/>
      <c r="DR353" s="81"/>
      <c r="DS353" s="81"/>
      <c r="DT353" s="81"/>
      <c r="DU353" s="81"/>
      <c r="DV353" s="81"/>
      <c r="DW353" s="81"/>
      <c r="DX353" s="81"/>
      <c r="DY353" s="81"/>
      <c r="DZ353" s="81"/>
      <c r="EA353" s="81"/>
      <c r="EB353" s="81"/>
      <c r="EC353" s="81"/>
      <c r="ED353" s="81"/>
      <c r="EE353" s="81"/>
      <c r="EF353" s="81"/>
      <c r="EG353" s="81"/>
      <c r="EH353" s="81"/>
      <c r="EI353" s="81"/>
      <c r="EJ353" s="81"/>
      <c r="EK353" s="81"/>
      <c r="EL353" s="81"/>
      <c r="EM353" s="81"/>
      <c r="EN353" s="81"/>
      <c r="EO353" s="81"/>
      <c r="EP353" s="81"/>
      <c r="EQ353" s="81"/>
      <c r="ER353" s="81"/>
      <c r="ES353" s="81"/>
      <c r="ET353" s="81"/>
      <c r="EU353" s="81"/>
      <c r="EV353" s="81"/>
      <c r="EW353" s="81"/>
      <c r="EX353" s="81"/>
      <c r="EY353" s="81"/>
      <c r="EZ353" s="81"/>
      <c r="FA353" s="81"/>
      <c r="FB353" s="81"/>
      <c r="FC353" s="81"/>
      <c r="FD353" s="81"/>
      <c r="FE353" s="81"/>
      <c r="FF353" s="81"/>
      <c r="FG353" s="81"/>
      <c r="FH353" s="81"/>
      <c r="FI353" s="81"/>
      <c r="FJ353" s="81"/>
      <c r="FK353" s="81"/>
      <c r="FL353" s="81"/>
      <c r="FM353" s="81"/>
      <c r="FN353" s="81"/>
      <c r="FO353" s="81"/>
      <c r="FP353" s="81"/>
      <c r="FQ353" s="81"/>
      <c r="FR353" s="81"/>
      <c r="FS353" s="81"/>
      <c r="FT353" s="81"/>
      <c r="FU353" s="81"/>
      <c r="FV353" s="81"/>
      <c r="FW353" s="81"/>
      <c r="FX353" s="81"/>
      <c r="FY353" s="81"/>
      <c r="FZ353" s="81"/>
      <c r="GA353" s="81"/>
      <c r="GB353" s="81"/>
      <c r="GC353" s="81"/>
      <c r="GD353" s="81"/>
      <c r="GE353" s="81"/>
      <c r="GF353" s="81"/>
      <c r="GG353" s="81"/>
      <c r="GH353" s="81"/>
      <c r="GI353" s="81"/>
      <c r="GJ353" s="81"/>
      <c r="GK353" s="81"/>
      <c r="GL353" s="81"/>
      <c r="GM353" s="81"/>
      <c r="GN353" s="81"/>
      <c r="GO353" s="81"/>
      <c r="GP353" s="81"/>
      <c r="GQ353" s="81"/>
      <c r="GR353" s="81"/>
      <c r="GS353" s="81"/>
      <c r="GT353" s="81"/>
      <c r="GU353" s="81"/>
      <c r="GV353" s="81"/>
      <c r="GW353" s="81"/>
      <c r="GX353" s="81"/>
      <c r="GY353" s="81"/>
      <c r="GZ353" s="81"/>
      <c r="HA353" s="81"/>
      <c r="HB353" s="81"/>
      <c r="HC353" s="81"/>
      <c r="HD353" s="81"/>
      <c r="HE353" s="81"/>
      <c r="HF353" s="81"/>
      <c r="HG353" s="81"/>
      <c r="HH353" s="81"/>
      <c r="HI353" s="81"/>
      <c r="HJ353" s="81"/>
      <c r="HK353" s="81"/>
      <c r="HL353" s="81"/>
      <c r="HM353" s="81"/>
      <c r="HN353" s="81"/>
      <c r="HO353" s="81"/>
      <c r="HP353" s="81"/>
      <c r="HQ353" s="81"/>
      <c r="HR353" s="81"/>
      <c r="HS353" s="81"/>
      <c r="HT353" s="81"/>
      <c r="HU353" s="81"/>
    </row>
    <row r="354" spans="3:229" ht="12.75" customHeight="1">
      <c r="C354" s="77"/>
      <c r="D354" s="83"/>
      <c r="E354" s="83"/>
      <c r="F354" s="79"/>
      <c r="G354" s="81"/>
      <c r="H354" s="86"/>
      <c r="I354" s="86"/>
      <c r="J354" s="92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  <c r="DK354" s="81"/>
      <c r="DL354" s="81"/>
      <c r="DM354" s="81"/>
      <c r="DN354" s="81"/>
      <c r="DO354" s="81"/>
      <c r="DP354" s="81"/>
      <c r="DQ354" s="81"/>
      <c r="DR354" s="81"/>
      <c r="DS354" s="81"/>
      <c r="DT354" s="81"/>
      <c r="DU354" s="81"/>
      <c r="DV354" s="81"/>
      <c r="DW354" s="81"/>
      <c r="DX354" s="81"/>
      <c r="DY354" s="81"/>
      <c r="DZ354" s="81"/>
      <c r="EA354" s="81"/>
      <c r="EB354" s="81"/>
      <c r="EC354" s="81"/>
      <c r="ED354" s="81"/>
      <c r="EE354" s="81"/>
      <c r="EF354" s="81"/>
      <c r="EG354" s="81"/>
      <c r="EH354" s="81"/>
      <c r="EI354" s="81"/>
      <c r="EJ354" s="81"/>
      <c r="EK354" s="81"/>
      <c r="EL354" s="81"/>
      <c r="EM354" s="81"/>
      <c r="EN354" s="81"/>
      <c r="EO354" s="81"/>
      <c r="EP354" s="81"/>
      <c r="EQ354" s="81"/>
      <c r="ER354" s="81"/>
      <c r="ES354" s="81"/>
      <c r="ET354" s="81"/>
      <c r="EU354" s="81"/>
      <c r="EV354" s="81"/>
      <c r="EW354" s="81"/>
      <c r="EX354" s="81"/>
      <c r="EY354" s="81"/>
      <c r="EZ354" s="81"/>
      <c r="FA354" s="81"/>
      <c r="FB354" s="81"/>
      <c r="FC354" s="81"/>
      <c r="FD354" s="81"/>
      <c r="FE354" s="81"/>
      <c r="FF354" s="81"/>
      <c r="FG354" s="81"/>
      <c r="FH354" s="81"/>
      <c r="FI354" s="81"/>
      <c r="FJ354" s="81"/>
      <c r="FK354" s="81"/>
      <c r="FL354" s="81"/>
      <c r="FM354" s="81"/>
      <c r="FN354" s="81"/>
      <c r="FO354" s="81"/>
      <c r="FP354" s="81"/>
      <c r="FQ354" s="81"/>
      <c r="FR354" s="81"/>
      <c r="FS354" s="81"/>
      <c r="FT354" s="81"/>
      <c r="FU354" s="81"/>
      <c r="FV354" s="81"/>
      <c r="FW354" s="81"/>
      <c r="FX354" s="81"/>
      <c r="FY354" s="81"/>
      <c r="FZ354" s="81"/>
      <c r="GA354" s="81"/>
      <c r="GB354" s="81"/>
      <c r="GC354" s="81"/>
      <c r="GD354" s="81"/>
      <c r="GE354" s="81"/>
      <c r="GF354" s="81"/>
      <c r="GG354" s="81"/>
      <c r="GH354" s="81"/>
      <c r="GI354" s="81"/>
      <c r="GJ354" s="81"/>
      <c r="GK354" s="81"/>
      <c r="GL354" s="81"/>
      <c r="GM354" s="81"/>
      <c r="GN354" s="81"/>
      <c r="GO354" s="81"/>
      <c r="GP354" s="81"/>
      <c r="GQ354" s="81"/>
      <c r="GR354" s="81"/>
      <c r="GS354" s="81"/>
      <c r="GT354" s="81"/>
      <c r="GU354" s="81"/>
      <c r="GV354" s="81"/>
      <c r="GW354" s="81"/>
      <c r="GX354" s="81"/>
      <c r="GY354" s="81"/>
      <c r="GZ354" s="81"/>
      <c r="HA354" s="81"/>
      <c r="HB354" s="81"/>
      <c r="HC354" s="81"/>
      <c r="HD354" s="81"/>
      <c r="HE354" s="81"/>
      <c r="HF354" s="81"/>
      <c r="HG354" s="81"/>
      <c r="HH354" s="81"/>
      <c r="HI354" s="81"/>
      <c r="HJ354" s="81"/>
      <c r="HK354" s="81"/>
      <c r="HL354" s="81"/>
      <c r="HM354" s="81"/>
      <c r="HN354" s="81"/>
      <c r="HO354" s="81"/>
      <c r="HP354" s="81"/>
      <c r="HQ354" s="81"/>
      <c r="HR354" s="81"/>
      <c r="HS354" s="81"/>
      <c r="HT354" s="81"/>
      <c r="HU354" s="81"/>
    </row>
    <row r="355" spans="3:229" ht="12.75" customHeight="1">
      <c r="C355" s="77"/>
      <c r="D355" s="83"/>
      <c r="E355" s="83"/>
      <c r="F355" s="79"/>
      <c r="G355" s="81"/>
      <c r="H355" s="86"/>
      <c r="I355" s="86"/>
      <c r="J355" s="92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  <c r="DK355" s="81"/>
      <c r="DL355" s="81"/>
      <c r="DM355" s="81"/>
      <c r="DN355" s="81"/>
      <c r="DO355" s="81"/>
      <c r="DP355" s="81"/>
      <c r="DQ355" s="81"/>
      <c r="DR355" s="81"/>
      <c r="DS355" s="81"/>
      <c r="DT355" s="81"/>
      <c r="DU355" s="81"/>
      <c r="DV355" s="81"/>
      <c r="DW355" s="81"/>
      <c r="DX355" s="81"/>
      <c r="DY355" s="81"/>
      <c r="DZ355" s="81"/>
      <c r="EA355" s="81"/>
      <c r="EB355" s="81"/>
      <c r="EC355" s="81"/>
      <c r="ED355" s="81"/>
      <c r="EE355" s="81"/>
      <c r="EF355" s="81"/>
      <c r="EG355" s="81"/>
      <c r="EH355" s="81"/>
      <c r="EI355" s="81"/>
      <c r="EJ355" s="81"/>
      <c r="EK355" s="81"/>
      <c r="EL355" s="81"/>
      <c r="EM355" s="81"/>
      <c r="EN355" s="81"/>
      <c r="EO355" s="81"/>
      <c r="EP355" s="81"/>
      <c r="EQ355" s="81"/>
      <c r="ER355" s="81"/>
      <c r="ES355" s="81"/>
      <c r="ET355" s="81"/>
      <c r="EU355" s="81"/>
      <c r="EV355" s="81"/>
      <c r="EW355" s="81"/>
      <c r="EX355" s="81"/>
      <c r="EY355" s="81"/>
      <c r="EZ355" s="81"/>
      <c r="FA355" s="81"/>
      <c r="FB355" s="81"/>
      <c r="FC355" s="81"/>
      <c r="FD355" s="81"/>
      <c r="FE355" s="81"/>
      <c r="FF355" s="81"/>
      <c r="FG355" s="81"/>
      <c r="FH355" s="81"/>
      <c r="FI355" s="81"/>
      <c r="FJ355" s="81"/>
      <c r="FK355" s="81"/>
      <c r="FL355" s="81"/>
      <c r="FM355" s="81"/>
      <c r="FN355" s="81"/>
      <c r="FO355" s="81"/>
      <c r="FP355" s="81"/>
      <c r="FQ355" s="81"/>
      <c r="FR355" s="81"/>
      <c r="FS355" s="81"/>
      <c r="FT355" s="81"/>
      <c r="FU355" s="81"/>
      <c r="FV355" s="81"/>
      <c r="FW355" s="81"/>
      <c r="FX355" s="81"/>
      <c r="FY355" s="81"/>
      <c r="FZ355" s="81"/>
      <c r="GA355" s="81"/>
      <c r="GB355" s="81"/>
      <c r="GC355" s="81"/>
      <c r="GD355" s="81"/>
      <c r="GE355" s="81"/>
      <c r="GF355" s="81"/>
      <c r="GG355" s="81"/>
      <c r="GH355" s="81"/>
      <c r="GI355" s="81"/>
      <c r="GJ355" s="81"/>
      <c r="GK355" s="81"/>
      <c r="GL355" s="81"/>
      <c r="GM355" s="81"/>
      <c r="GN355" s="81"/>
      <c r="GO355" s="81"/>
      <c r="GP355" s="81"/>
      <c r="GQ355" s="81"/>
      <c r="GR355" s="81"/>
      <c r="GS355" s="81"/>
      <c r="GT355" s="81"/>
      <c r="GU355" s="81"/>
      <c r="GV355" s="81"/>
      <c r="GW355" s="81"/>
      <c r="GX355" s="81"/>
      <c r="GY355" s="81"/>
      <c r="GZ355" s="81"/>
      <c r="HA355" s="81"/>
      <c r="HB355" s="81"/>
      <c r="HC355" s="81"/>
      <c r="HD355" s="81"/>
      <c r="HE355" s="81"/>
      <c r="HF355" s="81"/>
      <c r="HG355" s="81"/>
      <c r="HH355" s="81"/>
      <c r="HI355" s="81"/>
      <c r="HJ355" s="81"/>
      <c r="HK355" s="81"/>
      <c r="HL355" s="81"/>
      <c r="HM355" s="81"/>
      <c r="HN355" s="81"/>
      <c r="HO355" s="81"/>
      <c r="HP355" s="81"/>
      <c r="HQ355" s="81"/>
      <c r="HR355" s="81"/>
      <c r="HS355" s="81"/>
      <c r="HT355" s="81"/>
      <c r="HU355" s="81"/>
    </row>
    <row r="356" spans="3:229" ht="12.75" customHeight="1">
      <c r="C356" s="77"/>
      <c r="D356" s="83"/>
      <c r="E356" s="83"/>
      <c r="F356" s="79"/>
      <c r="G356" s="81"/>
      <c r="H356" s="86"/>
      <c r="I356" s="86"/>
      <c r="J356" s="92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  <c r="DK356" s="81"/>
      <c r="DL356" s="81"/>
      <c r="DM356" s="81"/>
      <c r="DN356" s="81"/>
      <c r="DO356" s="81"/>
      <c r="DP356" s="81"/>
      <c r="DQ356" s="81"/>
      <c r="DR356" s="81"/>
      <c r="DS356" s="81"/>
      <c r="DT356" s="81"/>
      <c r="DU356" s="81"/>
      <c r="DV356" s="81"/>
      <c r="DW356" s="81"/>
      <c r="DX356" s="81"/>
      <c r="DY356" s="81"/>
      <c r="DZ356" s="81"/>
      <c r="EA356" s="81"/>
      <c r="EB356" s="81"/>
      <c r="EC356" s="81"/>
      <c r="ED356" s="81"/>
      <c r="EE356" s="81"/>
      <c r="EF356" s="81"/>
      <c r="EG356" s="81"/>
      <c r="EH356" s="81"/>
      <c r="EI356" s="81"/>
      <c r="EJ356" s="81"/>
      <c r="EK356" s="81"/>
      <c r="EL356" s="81"/>
      <c r="EM356" s="81"/>
      <c r="EN356" s="81"/>
      <c r="EO356" s="81"/>
      <c r="EP356" s="81"/>
      <c r="EQ356" s="81"/>
      <c r="ER356" s="81"/>
      <c r="ES356" s="81"/>
      <c r="ET356" s="81"/>
      <c r="EU356" s="81"/>
      <c r="EV356" s="81"/>
      <c r="EW356" s="81"/>
      <c r="EX356" s="81"/>
      <c r="EY356" s="81"/>
      <c r="EZ356" s="81"/>
      <c r="FA356" s="81"/>
      <c r="FB356" s="81"/>
      <c r="FC356" s="81"/>
      <c r="FD356" s="81"/>
      <c r="FE356" s="81"/>
      <c r="FF356" s="81"/>
      <c r="FG356" s="81"/>
      <c r="FH356" s="81"/>
      <c r="FI356" s="81"/>
      <c r="FJ356" s="81"/>
      <c r="FK356" s="81"/>
      <c r="FL356" s="81"/>
      <c r="FM356" s="81"/>
      <c r="FN356" s="81"/>
      <c r="FO356" s="81"/>
      <c r="FP356" s="81"/>
      <c r="FQ356" s="81"/>
      <c r="FR356" s="81"/>
      <c r="FS356" s="81"/>
      <c r="FT356" s="81"/>
      <c r="FU356" s="81"/>
      <c r="FV356" s="81"/>
      <c r="FW356" s="81"/>
      <c r="FX356" s="81"/>
      <c r="FY356" s="81"/>
      <c r="FZ356" s="81"/>
      <c r="GA356" s="81"/>
      <c r="GB356" s="81"/>
      <c r="GC356" s="81"/>
      <c r="GD356" s="81"/>
      <c r="GE356" s="81"/>
      <c r="GF356" s="81"/>
      <c r="GG356" s="81"/>
      <c r="GH356" s="81"/>
      <c r="GI356" s="81"/>
      <c r="GJ356" s="81"/>
      <c r="GK356" s="81"/>
      <c r="GL356" s="81"/>
      <c r="GM356" s="81"/>
      <c r="GN356" s="81"/>
      <c r="GO356" s="81"/>
      <c r="GP356" s="81"/>
      <c r="GQ356" s="81"/>
      <c r="GR356" s="81"/>
      <c r="GS356" s="81"/>
      <c r="GT356" s="81"/>
      <c r="GU356" s="81"/>
      <c r="GV356" s="81"/>
      <c r="GW356" s="81"/>
      <c r="GX356" s="81"/>
      <c r="GY356" s="81"/>
      <c r="GZ356" s="81"/>
      <c r="HA356" s="81"/>
      <c r="HB356" s="81"/>
      <c r="HC356" s="81"/>
      <c r="HD356" s="81"/>
      <c r="HE356" s="81"/>
      <c r="HF356" s="81"/>
      <c r="HG356" s="81"/>
      <c r="HH356" s="81"/>
      <c r="HI356" s="81"/>
      <c r="HJ356" s="81"/>
      <c r="HK356" s="81"/>
      <c r="HL356" s="81"/>
      <c r="HM356" s="81"/>
      <c r="HN356" s="81"/>
      <c r="HO356" s="81"/>
      <c r="HP356" s="81"/>
      <c r="HQ356" s="81"/>
      <c r="HR356" s="81"/>
      <c r="HS356" s="81"/>
      <c r="HT356" s="81"/>
      <c r="HU356" s="81"/>
    </row>
    <row r="357" spans="3:229" ht="12.75" customHeight="1">
      <c r="C357" s="77"/>
      <c r="D357" s="83"/>
      <c r="E357" s="83"/>
      <c r="F357" s="79"/>
      <c r="G357" s="81"/>
      <c r="H357" s="86"/>
      <c r="I357" s="86"/>
      <c r="J357" s="92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  <c r="DK357" s="81"/>
      <c r="DL357" s="81"/>
      <c r="DM357" s="81"/>
      <c r="DN357" s="81"/>
      <c r="DO357" s="81"/>
      <c r="DP357" s="81"/>
      <c r="DQ357" s="81"/>
      <c r="DR357" s="81"/>
      <c r="DS357" s="81"/>
      <c r="DT357" s="81"/>
      <c r="DU357" s="81"/>
      <c r="DV357" s="81"/>
      <c r="DW357" s="81"/>
      <c r="DX357" s="81"/>
      <c r="DY357" s="81"/>
      <c r="DZ357" s="81"/>
      <c r="EA357" s="81"/>
      <c r="EB357" s="81"/>
      <c r="EC357" s="81"/>
      <c r="ED357" s="81"/>
      <c r="EE357" s="81"/>
      <c r="EF357" s="81"/>
      <c r="EG357" s="81"/>
      <c r="EH357" s="81"/>
      <c r="EI357" s="81"/>
      <c r="EJ357" s="81"/>
      <c r="EK357" s="81"/>
      <c r="EL357" s="81"/>
      <c r="EM357" s="81"/>
      <c r="EN357" s="81"/>
      <c r="EO357" s="81"/>
      <c r="EP357" s="81"/>
      <c r="EQ357" s="81"/>
      <c r="ER357" s="81"/>
      <c r="ES357" s="81"/>
      <c r="ET357" s="81"/>
      <c r="EU357" s="81"/>
      <c r="EV357" s="81"/>
      <c r="EW357" s="81"/>
      <c r="EX357" s="81"/>
      <c r="EY357" s="81"/>
      <c r="EZ357" s="81"/>
      <c r="FA357" s="81"/>
      <c r="FB357" s="81"/>
      <c r="FC357" s="81"/>
      <c r="FD357" s="81"/>
      <c r="FE357" s="81"/>
      <c r="FF357" s="81"/>
      <c r="FG357" s="81"/>
      <c r="FH357" s="81"/>
      <c r="FI357" s="81"/>
      <c r="FJ357" s="81"/>
      <c r="FK357" s="81"/>
      <c r="FL357" s="81"/>
      <c r="FM357" s="81"/>
      <c r="FN357" s="81"/>
      <c r="FO357" s="81"/>
      <c r="FP357" s="81"/>
      <c r="FQ357" s="81"/>
      <c r="FR357" s="81"/>
      <c r="FS357" s="81"/>
      <c r="FT357" s="81"/>
      <c r="FU357" s="81"/>
      <c r="FV357" s="81"/>
      <c r="FW357" s="81"/>
      <c r="FX357" s="81"/>
      <c r="FY357" s="81"/>
      <c r="FZ357" s="81"/>
      <c r="GA357" s="81"/>
      <c r="GB357" s="81"/>
      <c r="GC357" s="81"/>
      <c r="GD357" s="81"/>
      <c r="GE357" s="81"/>
      <c r="GF357" s="81"/>
      <c r="GG357" s="81"/>
      <c r="GH357" s="81"/>
      <c r="GI357" s="81"/>
      <c r="GJ357" s="81"/>
      <c r="GK357" s="81"/>
      <c r="GL357" s="81"/>
      <c r="GM357" s="81"/>
      <c r="GN357" s="81"/>
      <c r="GO357" s="81"/>
      <c r="GP357" s="81"/>
      <c r="GQ357" s="81"/>
      <c r="GR357" s="81"/>
      <c r="GS357" s="81"/>
      <c r="GT357" s="81"/>
      <c r="GU357" s="81"/>
      <c r="GV357" s="81"/>
      <c r="GW357" s="81"/>
      <c r="GX357" s="81"/>
      <c r="GY357" s="81"/>
      <c r="GZ357" s="81"/>
      <c r="HA357" s="81"/>
      <c r="HB357" s="81"/>
      <c r="HC357" s="81"/>
      <c r="HD357" s="81"/>
      <c r="HE357" s="81"/>
      <c r="HF357" s="81"/>
      <c r="HG357" s="81"/>
      <c r="HH357" s="81"/>
      <c r="HI357" s="81"/>
      <c r="HJ357" s="81"/>
      <c r="HK357" s="81"/>
      <c r="HL357" s="81"/>
      <c r="HM357" s="81"/>
      <c r="HN357" s="81"/>
      <c r="HO357" s="81"/>
      <c r="HP357" s="81"/>
      <c r="HQ357" s="81"/>
      <c r="HR357" s="81"/>
      <c r="HS357" s="81"/>
      <c r="HT357" s="81"/>
      <c r="HU357" s="81"/>
    </row>
    <row r="358" spans="3:229" ht="12.75" customHeight="1">
      <c r="C358" s="77"/>
      <c r="D358" s="83"/>
      <c r="E358" s="83"/>
      <c r="F358" s="79"/>
      <c r="G358" s="81"/>
      <c r="H358" s="86"/>
      <c r="I358" s="86"/>
      <c r="J358" s="92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  <c r="DK358" s="81"/>
      <c r="DL358" s="81"/>
      <c r="DM358" s="81"/>
      <c r="DN358" s="81"/>
      <c r="DO358" s="81"/>
      <c r="DP358" s="81"/>
      <c r="DQ358" s="81"/>
      <c r="DR358" s="81"/>
      <c r="DS358" s="81"/>
      <c r="DT358" s="81"/>
      <c r="DU358" s="81"/>
      <c r="DV358" s="81"/>
      <c r="DW358" s="81"/>
      <c r="DX358" s="81"/>
      <c r="DY358" s="81"/>
      <c r="DZ358" s="81"/>
      <c r="EA358" s="81"/>
      <c r="EB358" s="81"/>
      <c r="EC358" s="81"/>
      <c r="ED358" s="81"/>
      <c r="EE358" s="81"/>
      <c r="EF358" s="81"/>
      <c r="EG358" s="81"/>
      <c r="EH358" s="81"/>
      <c r="EI358" s="81"/>
      <c r="EJ358" s="81"/>
      <c r="EK358" s="81"/>
      <c r="EL358" s="81"/>
      <c r="EM358" s="81"/>
      <c r="EN358" s="81"/>
      <c r="EO358" s="81"/>
      <c r="EP358" s="81"/>
      <c r="EQ358" s="81"/>
      <c r="ER358" s="81"/>
      <c r="ES358" s="81"/>
      <c r="ET358" s="81"/>
      <c r="EU358" s="81"/>
      <c r="EV358" s="81"/>
      <c r="EW358" s="81"/>
      <c r="EX358" s="81"/>
      <c r="EY358" s="81"/>
      <c r="EZ358" s="81"/>
      <c r="FA358" s="81"/>
      <c r="FB358" s="81"/>
      <c r="FC358" s="81"/>
      <c r="FD358" s="81"/>
      <c r="FE358" s="81"/>
      <c r="FF358" s="81"/>
      <c r="FG358" s="81"/>
      <c r="FH358" s="81"/>
      <c r="FI358" s="81"/>
      <c r="FJ358" s="81"/>
      <c r="FK358" s="81"/>
      <c r="FL358" s="81"/>
      <c r="FM358" s="81"/>
      <c r="FN358" s="81"/>
      <c r="FO358" s="81"/>
      <c r="FP358" s="81"/>
      <c r="FQ358" s="81"/>
      <c r="FR358" s="81"/>
      <c r="FS358" s="81"/>
      <c r="FT358" s="81"/>
      <c r="FU358" s="81"/>
      <c r="FV358" s="81"/>
      <c r="FW358" s="81"/>
      <c r="FX358" s="81"/>
      <c r="FY358" s="81"/>
      <c r="FZ358" s="81"/>
      <c r="GA358" s="81"/>
      <c r="GB358" s="81"/>
      <c r="GC358" s="81"/>
      <c r="GD358" s="81"/>
      <c r="GE358" s="81"/>
      <c r="GF358" s="81"/>
      <c r="GG358" s="81"/>
      <c r="GH358" s="81"/>
      <c r="GI358" s="81"/>
      <c r="GJ358" s="81"/>
      <c r="GK358" s="81"/>
      <c r="GL358" s="81"/>
      <c r="GM358" s="81"/>
      <c r="GN358" s="81"/>
      <c r="GO358" s="81"/>
      <c r="GP358" s="81"/>
      <c r="GQ358" s="81"/>
      <c r="GR358" s="81"/>
      <c r="GS358" s="81"/>
      <c r="GT358" s="81"/>
      <c r="GU358" s="81"/>
      <c r="GV358" s="81"/>
      <c r="GW358" s="81"/>
      <c r="GX358" s="81"/>
      <c r="GY358" s="81"/>
      <c r="GZ358" s="81"/>
      <c r="HA358" s="81"/>
      <c r="HB358" s="81"/>
      <c r="HC358" s="81"/>
      <c r="HD358" s="81"/>
      <c r="HE358" s="81"/>
      <c r="HF358" s="81"/>
      <c r="HG358" s="81"/>
      <c r="HH358" s="81"/>
      <c r="HI358" s="81"/>
      <c r="HJ358" s="81"/>
      <c r="HK358" s="81"/>
      <c r="HL358" s="81"/>
      <c r="HM358" s="81"/>
      <c r="HN358" s="81"/>
      <c r="HO358" s="81"/>
      <c r="HP358" s="81"/>
      <c r="HQ358" s="81"/>
      <c r="HR358" s="81"/>
      <c r="HS358" s="81"/>
      <c r="HT358" s="81"/>
      <c r="HU358" s="81"/>
    </row>
    <row r="359" spans="3:229" ht="12.75" customHeight="1">
      <c r="C359" s="77"/>
      <c r="D359" s="83"/>
      <c r="E359" s="83"/>
      <c r="F359" s="79"/>
      <c r="G359" s="81"/>
      <c r="H359" s="86"/>
      <c r="I359" s="86"/>
      <c r="J359" s="92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  <c r="DK359" s="81"/>
      <c r="DL359" s="81"/>
      <c r="DM359" s="81"/>
      <c r="DN359" s="81"/>
      <c r="DO359" s="81"/>
      <c r="DP359" s="81"/>
      <c r="DQ359" s="81"/>
      <c r="DR359" s="81"/>
      <c r="DS359" s="81"/>
      <c r="DT359" s="81"/>
      <c r="DU359" s="81"/>
      <c r="DV359" s="81"/>
      <c r="DW359" s="81"/>
      <c r="DX359" s="81"/>
      <c r="DY359" s="81"/>
      <c r="DZ359" s="81"/>
      <c r="EA359" s="81"/>
      <c r="EB359" s="81"/>
      <c r="EC359" s="81"/>
      <c r="ED359" s="81"/>
      <c r="EE359" s="81"/>
      <c r="EF359" s="81"/>
      <c r="EG359" s="81"/>
      <c r="EH359" s="81"/>
      <c r="EI359" s="81"/>
      <c r="EJ359" s="81"/>
      <c r="EK359" s="81"/>
      <c r="EL359" s="81"/>
      <c r="EM359" s="81"/>
      <c r="EN359" s="81"/>
      <c r="EO359" s="81"/>
      <c r="EP359" s="81"/>
      <c r="EQ359" s="81"/>
      <c r="ER359" s="81"/>
      <c r="ES359" s="81"/>
      <c r="ET359" s="81"/>
      <c r="EU359" s="81"/>
      <c r="EV359" s="81"/>
      <c r="EW359" s="81"/>
      <c r="EX359" s="81"/>
      <c r="EY359" s="81"/>
      <c r="EZ359" s="81"/>
      <c r="FA359" s="81"/>
      <c r="FB359" s="81"/>
      <c r="FC359" s="81"/>
      <c r="FD359" s="81"/>
      <c r="FE359" s="81"/>
      <c r="FF359" s="81"/>
      <c r="FG359" s="81"/>
      <c r="FH359" s="81"/>
      <c r="FI359" s="81"/>
      <c r="FJ359" s="81"/>
      <c r="FK359" s="81"/>
      <c r="FL359" s="81"/>
      <c r="FM359" s="81"/>
      <c r="FN359" s="81"/>
      <c r="FO359" s="81"/>
      <c r="FP359" s="81"/>
      <c r="FQ359" s="81"/>
      <c r="FR359" s="81"/>
      <c r="FS359" s="81"/>
      <c r="FT359" s="81"/>
      <c r="FU359" s="81"/>
      <c r="FV359" s="81"/>
      <c r="FW359" s="81"/>
      <c r="FX359" s="81"/>
      <c r="FY359" s="81"/>
      <c r="FZ359" s="81"/>
      <c r="GA359" s="81"/>
      <c r="GB359" s="81"/>
      <c r="GC359" s="81"/>
      <c r="GD359" s="81"/>
      <c r="GE359" s="81"/>
      <c r="GF359" s="81"/>
      <c r="GG359" s="81"/>
      <c r="GH359" s="81"/>
      <c r="GI359" s="81"/>
      <c r="GJ359" s="81"/>
      <c r="GK359" s="81"/>
      <c r="GL359" s="81"/>
      <c r="GM359" s="81"/>
      <c r="GN359" s="81"/>
      <c r="GO359" s="81"/>
      <c r="GP359" s="81"/>
      <c r="GQ359" s="81"/>
      <c r="GR359" s="81"/>
      <c r="GS359" s="81"/>
      <c r="GT359" s="81"/>
      <c r="GU359" s="81"/>
      <c r="GV359" s="81"/>
      <c r="GW359" s="81"/>
      <c r="GX359" s="81"/>
      <c r="GY359" s="81"/>
      <c r="GZ359" s="81"/>
      <c r="HA359" s="81"/>
      <c r="HB359" s="81"/>
      <c r="HC359" s="81"/>
      <c r="HD359" s="81"/>
      <c r="HE359" s="81"/>
      <c r="HF359" s="81"/>
      <c r="HG359" s="81"/>
      <c r="HH359" s="81"/>
      <c r="HI359" s="81"/>
      <c r="HJ359" s="81"/>
      <c r="HK359" s="81"/>
      <c r="HL359" s="81"/>
      <c r="HM359" s="81"/>
      <c r="HN359" s="81"/>
      <c r="HO359" s="81"/>
      <c r="HP359" s="81"/>
      <c r="HQ359" s="81"/>
      <c r="HR359" s="81"/>
      <c r="HS359" s="81"/>
      <c r="HT359" s="81"/>
      <c r="HU359" s="81"/>
    </row>
    <row r="360" spans="3:229" ht="12.75" customHeight="1">
      <c r="C360" s="77"/>
      <c r="D360" s="83"/>
      <c r="E360" s="83"/>
      <c r="F360" s="79"/>
      <c r="G360" s="81"/>
      <c r="H360" s="86"/>
      <c r="I360" s="86"/>
      <c r="J360" s="92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  <c r="DK360" s="81"/>
      <c r="DL360" s="81"/>
      <c r="DM360" s="81"/>
      <c r="DN360" s="81"/>
      <c r="DO360" s="81"/>
      <c r="DP360" s="81"/>
      <c r="DQ360" s="81"/>
      <c r="DR360" s="81"/>
      <c r="DS360" s="81"/>
      <c r="DT360" s="81"/>
      <c r="DU360" s="81"/>
      <c r="DV360" s="81"/>
      <c r="DW360" s="81"/>
      <c r="DX360" s="81"/>
      <c r="DY360" s="81"/>
      <c r="DZ360" s="81"/>
      <c r="EA360" s="81"/>
      <c r="EB360" s="81"/>
      <c r="EC360" s="81"/>
      <c r="ED360" s="81"/>
      <c r="EE360" s="81"/>
      <c r="EF360" s="81"/>
      <c r="EG360" s="81"/>
      <c r="EH360" s="81"/>
      <c r="EI360" s="81"/>
      <c r="EJ360" s="81"/>
      <c r="EK360" s="81"/>
      <c r="EL360" s="81"/>
      <c r="EM360" s="81"/>
      <c r="EN360" s="81"/>
      <c r="EO360" s="81"/>
      <c r="EP360" s="81"/>
      <c r="EQ360" s="81"/>
      <c r="ER360" s="81"/>
      <c r="ES360" s="81"/>
      <c r="ET360" s="81"/>
      <c r="EU360" s="81"/>
      <c r="EV360" s="81"/>
      <c r="EW360" s="81"/>
      <c r="EX360" s="81"/>
      <c r="EY360" s="81"/>
      <c r="EZ360" s="81"/>
      <c r="FA360" s="81"/>
      <c r="FB360" s="81"/>
      <c r="FC360" s="81"/>
      <c r="FD360" s="81"/>
      <c r="FE360" s="81"/>
      <c r="FF360" s="81"/>
      <c r="FG360" s="81"/>
      <c r="FH360" s="81"/>
      <c r="FI360" s="81"/>
      <c r="FJ360" s="81"/>
      <c r="FK360" s="81"/>
      <c r="FL360" s="81"/>
      <c r="FM360" s="81"/>
      <c r="FN360" s="81"/>
      <c r="FO360" s="81"/>
      <c r="FP360" s="81"/>
      <c r="FQ360" s="81"/>
      <c r="FR360" s="81"/>
      <c r="FS360" s="81"/>
      <c r="FT360" s="81"/>
      <c r="FU360" s="81"/>
      <c r="FV360" s="81"/>
      <c r="FW360" s="81"/>
      <c r="FX360" s="81"/>
      <c r="FY360" s="81"/>
      <c r="FZ360" s="81"/>
      <c r="GA360" s="81"/>
      <c r="GB360" s="81"/>
      <c r="GC360" s="81"/>
      <c r="GD360" s="81"/>
      <c r="GE360" s="81"/>
      <c r="GF360" s="81"/>
      <c r="GG360" s="81"/>
      <c r="GH360" s="81"/>
      <c r="GI360" s="81"/>
      <c r="GJ360" s="81"/>
      <c r="GK360" s="81"/>
      <c r="GL360" s="81"/>
      <c r="GM360" s="81"/>
      <c r="GN360" s="81"/>
      <c r="GO360" s="81"/>
      <c r="GP360" s="81"/>
      <c r="GQ360" s="81"/>
      <c r="GR360" s="81"/>
      <c r="GS360" s="81"/>
      <c r="GT360" s="81"/>
      <c r="GU360" s="81"/>
      <c r="GV360" s="81"/>
      <c r="GW360" s="81"/>
      <c r="GX360" s="81"/>
      <c r="GY360" s="81"/>
      <c r="GZ360" s="81"/>
      <c r="HA360" s="81"/>
      <c r="HB360" s="81"/>
      <c r="HC360" s="81"/>
      <c r="HD360" s="81"/>
      <c r="HE360" s="81"/>
      <c r="HF360" s="81"/>
      <c r="HG360" s="81"/>
      <c r="HH360" s="81"/>
      <c r="HI360" s="81"/>
      <c r="HJ360" s="81"/>
      <c r="HK360" s="81"/>
      <c r="HL360" s="81"/>
      <c r="HM360" s="81"/>
      <c r="HN360" s="81"/>
      <c r="HO360" s="81"/>
      <c r="HP360" s="81"/>
      <c r="HQ360" s="81"/>
      <c r="HR360" s="81"/>
      <c r="HS360" s="81"/>
      <c r="HT360" s="81"/>
      <c r="HU360" s="81"/>
    </row>
    <row r="361" spans="3:229" ht="12.75" customHeight="1">
      <c r="C361" s="77"/>
      <c r="D361" s="83"/>
      <c r="E361" s="83"/>
      <c r="F361" s="79"/>
      <c r="G361" s="81"/>
      <c r="H361" s="86"/>
      <c r="I361" s="86"/>
      <c r="J361" s="92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  <c r="DK361" s="81"/>
      <c r="DL361" s="81"/>
      <c r="DM361" s="81"/>
      <c r="DN361" s="81"/>
      <c r="DO361" s="81"/>
      <c r="DP361" s="81"/>
      <c r="DQ361" s="81"/>
      <c r="DR361" s="81"/>
      <c r="DS361" s="81"/>
      <c r="DT361" s="81"/>
      <c r="DU361" s="81"/>
      <c r="DV361" s="81"/>
      <c r="DW361" s="81"/>
      <c r="DX361" s="81"/>
      <c r="DY361" s="81"/>
      <c r="DZ361" s="81"/>
      <c r="EA361" s="81"/>
      <c r="EB361" s="81"/>
      <c r="EC361" s="81"/>
      <c r="ED361" s="81"/>
      <c r="EE361" s="81"/>
      <c r="EF361" s="81"/>
      <c r="EG361" s="81"/>
      <c r="EH361" s="81"/>
      <c r="EI361" s="81"/>
      <c r="EJ361" s="81"/>
      <c r="EK361" s="81"/>
      <c r="EL361" s="81"/>
      <c r="EM361" s="81"/>
      <c r="EN361" s="81"/>
      <c r="EO361" s="81"/>
      <c r="EP361" s="81"/>
      <c r="EQ361" s="81"/>
      <c r="ER361" s="81"/>
      <c r="ES361" s="81"/>
      <c r="ET361" s="81"/>
      <c r="EU361" s="81"/>
      <c r="EV361" s="81"/>
      <c r="EW361" s="81"/>
      <c r="EX361" s="81"/>
      <c r="EY361" s="81"/>
      <c r="EZ361" s="81"/>
      <c r="FA361" s="81"/>
      <c r="FB361" s="81"/>
      <c r="FC361" s="81"/>
      <c r="FD361" s="81"/>
      <c r="FE361" s="81"/>
      <c r="FF361" s="81"/>
      <c r="FG361" s="81"/>
      <c r="FH361" s="81"/>
      <c r="FI361" s="81"/>
      <c r="FJ361" s="81"/>
      <c r="FK361" s="81"/>
      <c r="FL361" s="81"/>
      <c r="FM361" s="81"/>
      <c r="FN361" s="81"/>
      <c r="FO361" s="81"/>
      <c r="FP361" s="81"/>
      <c r="FQ361" s="81"/>
      <c r="FR361" s="81"/>
      <c r="FS361" s="81"/>
      <c r="FT361" s="81"/>
      <c r="FU361" s="81"/>
      <c r="FV361" s="81"/>
      <c r="FW361" s="81"/>
      <c r="FX361" s="81"/>
      <c r="FY361" s="81"/>
      <c r="FZ361" s="81"/>
      <c r="GA361" s="81"/>
      <c r="GB361" s="81"/>
      <c r="GC361" s="81"/>
      <c r="GD361" s="81"/>
      <c r="GE361" s="81"/>
      <c r="GF361" s="81"/>
      <c r="GG361" s="81"/>
      <c r="GH361" s="81"/>
      <c r="GI361" s="81"/>
      <c r="GJ361" s="81"/>
      <c r="GK361" s="81"/>
      <c r="GL361" s="81"/>
      <c r="GM361" s="81"/>
      <c r="GN361" s="81"/>
      <c r="GO361" s="81"/>
      <c r="GP361" s="81"/>
      <c r="GQ361" s="81"/>
      <c r="GR361" s="81"/>
      <c r="GS361" s="81"/>
      <c r="GT361" s="81"/>
      <c r="GU361" s="81"/>
      <c r="GV361" s="81"/>
      <c r="GW361" s="81"/>
      <c r="GX361" s="81"/>
      <c r="GY361" s="81"/>
      <c r="GZ361" s="81"/>
      <c r="HA361" s="81"/>
      <c r="HB361" s="81"/>
      <c r="HC361" s="81"/>
      <c r="HD361" s="81"/>
      <c r="HE361" s="81"/>
      <c r="HF361" s="81"/>
      <c r="HG361" s="81"/>
      <c r="HH361" s="81"/>
      <c r="HI361" s="81"/>
      <c r="HJ361" s="81"/>
      <c r="HK361" s="81"/>
      <c r="HL361" s="81"/>
      <c r="HM361" s="81"/>
      <c r="HN361" s="81"/>
      <c r="HO361" s="81"/>
      <c r="HP361" s="81"/>
      <c r="HQ361" s="81"/>
      <c r="HR361" s="81"/>
      <c r="HS361" s="81"/>
      <c r="HT361" s="81"/>
      <c r="HU361" s="81"/>
    </row>
    <row r="362" spans="3:229" ht="12.75" customHeight="1">
      <c r="C362" s="77"/>
      <c r="D362" s="83"/>
      <c r="E362" s="83"/>
      <c r="F362" s="79"/>
      <c r="G362" s="81"/>
      <c r="H362" s="86"/>
      <c r="I362" s="86"/>
      <c r="J362" s="92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  <c r="DK362" s="81"/>
      <c r="DL362" s="81"/>
      <c r="DM362" s="81"/>
      <c r="DN362" s="81"/>
      <c r="DO362" s="81"/>
      <c r="DP362" s="81"/>
      <c r="DQ362" s="81"/>
      <c r="DR362" s="81"/>
      <c r="DS362" s="81"/>
      <c r="DT362" s="81"/>
      <c r="DU362" s="81"/>
      <c r="DV362" s="81"/>
      <c r="DW362" s="81"/>
      <c r="DX362" s="81"/>
      <c r="DY362" s="81"/>
      <c r="DZ362" s="81"/>
      <c r="EA362" s="81"/>
      <c r="EB362" s="81"/>
      <c r="EC362" s="81"/>
      <c r="ED362" s="81"/>
      <c r="EE362" s="81"/>
      <c r="EF362" s="81"/>
      <c r="EG362" s="81"/>
      <c r="EH362" s="81"/>
      <c r="EI362" s="81"/>
      <c r="EJ362" s="81"/>
      <c r="EK362" s="81"/>
      <c r="EL362" s="81"/>
      <c r="EM362" s="81"/>
      <c r="EN362" s="81"/>
      <c r="EO362" s="81"/>
      <c r="EP362" s="81"/>
      <c r="EQ362" s="81"/>
      <c r="ER362" s="81"/>
      <c r="ES362" s="81"/>
      <c r="ET362" s="81"/>
      <c r="EU362" s="81"/>
      <c r="EV362" s="81"/>
      <c r="EW362" s="81"/>
      <c r="EX362" s="81"/>
      <c r="EY362" s="81"/>
      <c r="EZ362" s="81"/>
      <c r="FA362" s="81"/>
      <c r="FB362" s="81"/>
      <c r="FC362" s="81"/>
      <c r="FD362" s="81"/>
      <c r="FE362" s="81"/>
      <c r="FF362" s="81"/>
      <c r="FG362" s="81"/>
      <c r="FH362" s="81"/>
      <c r="FI362" s="81"/>
      <c r="FJ362" s="81"/>
      <c r="FK362" s="81"/>
      <c r="FL362" s="81"/>
      <c r="FM362" s="81"/>
      <c r="FN362" s="81"/>
      <c r="FO362" s="81"/>
      <c r="FP362" s="81"/>
      <c r="FQ362" s="81"/>
      <c r="FR362" s="81"/>
      <c r="FS362" s="81"/>
      <c r="FT362" s="81"/>
      <c r="FU362" s="81"/>
      <c r="FV362" s="81"/>
      <c r="FW362" s="81"/>
      <c r="FX362" s="81"/>
      <c r="FY362" s="81"/>
      <c r="FZ362" s="81"/>
      <c r="GA362" s="81"/>
      <c r="GB362" s="81"/>
      <c r="GC362" s="81"/>
      <c r="GD362" s="81"/>
      <c r="GE362" s="81"/>
      <c r="GF362" s="81"/>
      <c r="GG362" s="81"/>
      <c r="GH362" s="81"/>
      <c r="GI362" s="81"/>
      <c r="GJ362" s="81"/>
      <c r="GK362" s="81"/>
      <c r="GL362" s="81"/>
      <c r="GM362" s="81"/>
      <c r="GN362" s="81"/>
      <c r="GO362" s="81"/>
      <c r="GP362" s="81"/>
      <c r="GQ362" s="81"/>
      <c r="GR362" s="81"/>
      <c r="GS362" s="81"/>
      <c r="GT362" s="81"/>
      <c r="GU362" s="81"/>
      <c r="GV362" s="81"/>
      <c r="GW362" s="81"/>
      <c r="GX362" s="81"/>
      <c r="GY362" s="81"/>
      <c r="GZ362" s="81"/>
      <c r="HA362" s="81"/>
      <c r="HB362" s="81"/>
      <c r="HC362" s="81"/>
      <c r="HD362" s="81"/>
      <c r="HE362" s="81"/>
      <c r="HF362" s="81"/>
      <c r="HG362" s="81"/>
      <c r="HH362" s="81"/>
      <c r="HI362" s="81"/>
      <c r="HJ362" s="81"/>
      <c r="HK362" s="81"/>
      <c r="HL362" s="81"/>
      <c r="HM362" s="81"/>
      <c r="HN362" s="81"/>
      <c r="HO362" s="81"/>
      <c r="HP362" s="81"/>
      <c r="HQ362" s="81"/>
      <c r="HR362" s="81"/>
      <c r="HS362" s="81"/>
      <c r="HT362" s="81"/>
      <c r="HU362" s="81"/>
    </row>
    <row r="363" spans="3:229" ht="12.75" customHeight="1">
      <c r="C363" s="77"/>
      <c r="D363" s="83"/>
      <c r="E363" s="83"/>
      <c r="F363" s="79"/>
      <c r="G363" s="81"/>
      <c r="H363" s="86"/>
      <c r="I363" s="86"/>
      <c r="J363" s="92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  <c r="DK363" s="81"/>
      <c r="DL363" s="81"/>
      <c r="DM363" s="81"/>
      <c r="DN363" s="81"/>
      <c r="DO363" s="81"/>
      <c r="DP363" s="81"/>
      <c r="DQ363" s="81"/>
      <c r="DR363" s="81"/>
      <c r="DS363" s="81"/>
      <c r="DT363" s="81"/>
      <c r="DU363" s="81"/>
      <c r="DV363" s="81"/>
      <c r="DW363" s="81"/>
      <c r="DX363" s="81"/>
      <c r="DY363" s="81"/>
      <c r="DZ363" s="81"/>
      <c r="EA363" s="81"/>
      <c r="EB363" s="81"/>
      <c r="EC363" s="81"/>
      <c r="ED363" s="81"/>
      <c r="EE363" s="81"/>
      <c r="EF363" s="81"/>
      <c r="EG363" s="81"/>
      <c r="EH363" s="81"/>
      <c r="EI363" s="81"/>
      <c r="EJ363" s="81"/>
      <c r="EK363" s="81"/>
      <c r="EL363" s="81"/>
      <c r="EM363" s="81"/>
      <c r="EN363" s="81"/>
      <c r="EO363" s="81"/>
      <c r="EP363" s="81"/>
      <c r="EQ363" s="81"/>
      <c r="ER363" s="81"/>
      <c r="ES363" s="81"/>
      <c r="ET363" s="81"/>
      <c r="EU363" s="81"/>
      <c r="EV363" s="81"/>
      <c r="EW363" s="81"/>
      <c r="EX363" s="81"/>
      <c r="EY363" s="81"/>
      <c r="EZ363" s="81"/>
      <c r="FA363" s="81"/>
      <c r="FB363" s="81"/>
      <c r="FC363" s="81"/>
      <c r="FD363" s="81"/>
      <c r="FE363" s="81"/>
      <c r="FF363" s="81"/>
      <c r="FG363" s="81"/>
      <c r="FH363" s="81"/>
      <c r="FI363" s="81"/>
      <c r="FJ363" s="81"/>
      <c r="FK363" s="81"/>
      <c r="FL363" s="81"/>
      <c r="FM363" s="81"/>
      <c r="FN363" s="81"/>
      <c r="FO363" s="81"/>
      <c r="FP363" s="81"/>
      <c r="FQ363" s="81"/>
      <c r="FR363" s="81"/>
      <c r="FS363" s="81"/>
      <c r="FT363" s="81"/>
      <c r="FU363" s="81"/>
      <c r="FV363" s="81"/>
      <c r="FW363" s="81"/>
      <c r="FX363" s="81"/>
      <c r="FY363" s="81"/>
      <c r="FZ363" s="81"/>
      <c r="GA363" s="81"/>
      <c r="GB363" s="81"/>
      <c r="GC363" s="81"/>
      <c r="GD363" s="81"/>
      <c r="GE363" s="81"/>
      <c r="GF363" s="81"/>
      <c r="GG363" s="81"/>
      <c r="GH363" s="81"/>
      <c r="GI363" s="81"/>
      <c r="GJ363" s="81"/>
      <c r="GK363" s="81"/>
      <c r="GL363" s="81"/>
      <c r="GM363" s="81"/>
      <c r="GN363" s="81"/>
      <c r="GO363" s="81"/>
      <c r="GP363" s="81"/>
      <c r="GQ363" s="81"/>
      <c r="GR363" s="81"/>
      <c r="GS363" s="81"/>
      <c r="GT363" s="81"/>
      <c r="GU363" s="81"/>
      <c r="GV363" s="81"/>
      <c r="GW363" s="81"/>
      <c r="GX363" s="81"/>
      <c r="GY363" s="81"/>
      <c r="GZ363" s="81"/>
      <c r="HA363" s="81"/>
      <c r="HB363" s="81"/>
      <c r="HC363" s="81"/>
      <c r="HD363" s="81"/>
      <c r="HE363" s="81"/>
      <c r="HF363" s="81"/>
      <c r="HG363" s="81"/>
      <c r="HH363" s="81"/>
      <c r="HI363" s="81"/>
      <c r="HJ363" s="81"/>
      <c r="HK363" s="81"/>
      <c r="HL363" s="81"/>
      <c r="HM363" s="81"/>
      <c r="HN363" s="81"/>
      <c r="HO363" s="81"/>
      <c r="HP363" s="81"/>
      <c r="HQ363" s="81"/>
      <c r="HR363" s="81"/>
      <c r="HS363" s="81"/>
      <c r="HT363" s="81"/>
      <c r="HU363" s="81"/>
    </row>
    <row r="364" spans="3:229" ht="12.75" customHeight="1">
      <c r="C364" s="77"/>
      <c r="D364" s="83"/>
      <c r="E364" s="83"/>
      <c r="F364" s="79"/>
      <c r="G364" s="81"/>
      <c r="H364" s="86"/>
      <c r="I364" s="86"/>
      <c r="J364" s="92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  <c r="DK364" s="81"/>
      <c r="DL364" s="81"/>
      <c r="DM364" s="81"/>
      <c r="DN364" s="81"/>
      <c r="DO364" s="81"/>
      <c r="DP364" s="81"/>
      <c r="DQ364" s="81"/>
      <c r="DR364" s="81"/>
      <c r="DS364" s="81"/>
      <c r="DT364" s="81"/>
      <c r="DU364" s="81"/>
      <c r="DV364" s="81"/>
      <c r="DW364" s="81"/>
      <c r="DX364" s="81"/>
      <c r="DY364" s="81"/>
      <c r="DZ364" s="81"/>
      <c r="EA364" s="81"/>
      <c r="EB364" s="81"/>
      <c r="EC364" s="81"/>
      <c r="ED364" s="81"/>
      <c r="EE364" s="81"/>
      <c r="EF364" s="81"/>
      <c r="EG364" s="81"/>
      <c r="EH364" s="81"/>
      <c r="EI364" s="81"/>
      <c r="EJ364" s="81"/>
      <c r="EK364" s="81"/>
      <c r="EL364" s="81"/>
      <c r="EM364" s="81"/>
      <c r="EN364" s="81"/>
      <c r="EO364" s="81"/>
      <c r="EP364" s="81"/>
      <c r="EQ364" s="81"/>
      <c r="ER364" s="81"/>
      <c r="ES364" s="81"/>
      <c r="ET364" s="81"/>
      <c r="EU364" s="81"/>
      <c r="EV364" s="81"/>
      <c r="EW364" s="81"/>
      <c r="EX364" s="81"/>
      <c r="EY364" s="81"/>
      <c r="EZ364" s="81"/>
      <c r="FA364" s="81"/>
      <c r="FB364" s="81"/>
      <c r="FC364" s="81"/>
      <c r="FD364" s="81"/>
      <c r="FE364" s="81"/>
      <c r="FF364" s="81"/>
      <c r="FG364" s="81"/>
      <c r="FH364" s="81"/>
      <c r="FI364" s="81"/>
      <c r="FJ364" s="81"/>
      <c r="FK364" s="81"/>
      <c r="FL364" s="81"/>
      <c r="FM364" s="81"/>
      <c r="FN364" s="81"/>
      <c r="FO364" s="81"/>
      <c r="FP364" s="81"/>
      <c r="FQ364" s="81"/>
      <c r="FR364" s="81"/>
      <c r="FS364" s="81"/>
      <c r="FT364" s="81"/>
      <c r="FU364" s="81"/>
      <c r="FV364" s="81"/>
      <c r="FW364" s="81"/>
      <c r="FX364" s="81"/>
      <c r="FY364" s="81"/>
      <c r="FZ364" s="81"/>
      <c r="GA364" s="81"/>
      <c r="GB364" s="81"/>
      <c r="GC364" s="81"/>
      <c r="GD364" s="81"/>
      <c r="GE364" s="81"/>
      <c r="GF364" s="81"/>
      <c r="GG364" s="81"/>
      <c r="GH364" s="81"/>
      <c r="GI364" s="81"/>
      <c r="GJ364" s="81"/>
      <c r="GK364" s="81"/>
      <c r="GL364" s="81"/>
      <c r="GM364" s="81"/>
      <c r="GN364" s="81"/>
      <c r="GO364" s="81"/>
      <c r="GP364" s="81"/>
      <c r="GQ364" s="81"/>
      <c r="GR364" s="81"/>
      <c r="GS364" s="81"/>
      <c r="GT364" s="81"/>
      <c r="GU364" s="81"/>
      <c r="GV364" s="81"/>
      <c r="GW364" s="81"/>
      <c r="GX364" s="81"/>
      <c r="GY364" s="81"/>
      <c r="GZ364" s="81"/>
      <c r="HA364" s="81"/>
      <c r="HB364" s="81"/>
      <c r="HC364" s="81"/>
      <c r="HD364" s="81"/>
      <c r="HE364" s="81"/>
      <c r="HF364" s="81"/>
      <c r="HG364" s="81"/>
      <c r="HH364" s="81"/>
      <c r="HI364" s="81"/>
      <c r="HJ364" s="81"/>
      <c r="HK364" s="81"/>
      <c r="HL364" s="81"/>
      <c r="HM364" s="81"/>
      <c r="HN364" s="81"/>
      <c r="HO364" s="81"/>
      <c r="HP364" s="81"/>
      <c r="HQ364" s="81"/>
      <c r="HR364" s="81"/>
      <c r="HS364" s="81"/>
      <c r="HT364" s="81"/>
      <c r="HU364" s="81"/>
    </row>
    <row r="365" spans="3:229" ht="12.75" customHeight="1">
      <c r="C365" s="77"/>
      <c r="D365" s="83"/>
      <c r="E365" s="83"/>
      <c r="F365" s="79"/>
      <c r="G365" s="81"/>
      <c r="H365" s="86"/>
      <c r="I365" s="86"/>
      <c r="J365" s="92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  <c r="DK365" s="81"/>
      <c r="DL365" s="81"/>
      <c r="DM365" s="81"/>
      <c r="DN365" s="81"/>
      <c r="DO365" s="81"/>
      <c r="DP365" s="81"/>
      <c r="DQ365" s="81"/>
      <c r="DR365" s="81"/>
      <c r="DS365" s="81"/>
      <c r="DT365" s="81"/>
      <c r="DU365" s="81"/>
      <c r="DV365" s="81"/>
      <c r="DW365" s="81"/>
      <c r="DX365" s="81"/>
      <c r="DY365" s="81"/>
      <c r="DZ365" s="81"/>
      <c r="EA365" s="81"/>
      <c r="EB365" s="81"/>
      <c r="EC365" s="81"/>
      <c r="ED365" s="81"/>
      <c r="EE365" s="81"/>
      <c r="EF365" s="81"/>
      <c r="EG365" s="81"/>
      <c r="EH365" s="81"/>
      <c r="EI365" s="81"/>
      <c r="EJ365" s="81"/>
      <c r="EK365" s="81"/>
      <c r="EL365" s="81"/>
      <c r="EM365" s="81"/>
      <c r="EN365" s="81"/>
      <c r="EO365" s="81"/>
      <c r="EP365" s="81"/>
      <c r="EQ365" s="81"/>
      <c r="ER365" s="81"/>
      <c r="ES365" s="81"/>
      <c r="ET365" s="81"/>
      <c r="EU365" s="81"/>
      <c r="EV365" s="81"/>
      <c r="EW365" s="81"/>
      <c r="EX365" s="81"/>
      <c r="EY365" s="81"/>
      <c r="EZ365" s="81"/>
      <c r="FA365" s="81"/>
      <c r="FB365" s="81"/>
      <c r="FC365" s="81"/>
      <c r="FD365" s="81"/>
      <c r="FE365" s="81"/>
      <c r="FF365" s="81"/>
      <c r="FG365" s="81"/>
      <c r="FH365" s="81"/>
      <c r="FI365" s="81"/>
      <c r="FJ365" s="81"/>
      <c r="FK365" s="81"/>
      <c r="FL365" s="81"/>
      <c r="FM365" s="81"/>
      <c r="FN365" s="81"/>
      <c r="FO365" s="81"/>
      <c r="FP365" s="81"/>
      <c r="FQ365" s="81"/>
      <c r="FR365" s="81"/>
      <c r="FS365" s="81"/>
      <c r="FT365" s="81"/>
      <c r="FU365" s="81"/>
      <c r="FV365" s="81"/>
      <c r="FW365" s="81"/>
      <c r="FX365" s="81"/>
      <c r="FY365" s="81"/>
      <c r="FZ365" s="81"/>
      <c r="GA365" s="81"/>
      <c r="GB365" s="81"/>
      <c r="GC365" s="81"/>
      <c r="GD365" s="81"/>
      <c r="GE365" s="81"/>
      <c r="GF365" s="81"/>
      <c r="GG365" s="81"/>
      <c r="GH365" s="81"/>
      <c r="GI365" s="81"/>
      <c r="GJ365" s="81"/>
      <c r="GK365" s="81"/>
      <c r="GL365" s="81"/>
      <c r="GM365" s="81"/>
      <c r="GN365" s="81"/>
      <c r="GO365" s="81"/>
      <c r="GP365" s="81"/>
      <c r="GQ365" s="81"/>
      <c r="GR365" s="81"/>
      <c r="GS365" s="81"/>
      <c r="GT365" s="81"/>
      <c r="GU365" s="81"/>
      <c r="GV365" s="81"/>
      <c r="GW365" s="81"/>
      <c r="GX365" s="81"/>
      <c r="GY365" s="81"/>
      <c r="GZ365" s="81"/>
      <c r="HA365" s="81"/>
      <c r="HB365" s="81"/>
      <c r="HC365" s="81"/>
      <c r="HD365" s="81"/>
      <c r="HE365" s="81"/>
      <c r="HF365" s="81"/>
      <c r="HG365" s="81"/>
      <c r="HH365" s="81"/>
      <c r="HI365" s="81"/>
      <c r="HJ365" s="81"/>
      <c r="HK365" s="81"/>
      <c r="HL365" s="81"/>
      <c r="HM365" s="81"/>
      <c r="HN365" s="81"/>
      <c r="HO365" s="81"/>
      <c r="HP365" s="81"/>
      <c r="HQ365" s="81"/>
      <c r="HR365" s="81"/>
      <c r="HS365" s="81"/>
      <c r="HT365" s="81"/>
      <c r="HU365" s="81"/>
    </row>
    <row r="366" spans="3:229" ht="12.75" customHeight="1">
      <c r="C366" s="77"/>
      <c r="D366" s="83"/>
      <c r="E366" s="83"/>
      <c r="F366" s="79"/>
      <c r="G366" s="81"/>
      <c r="H366" s="86"/>
      <c r="I366" s="86"/>
      <c r="J366" s="92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  <c r="DK366" s="81"/>
      <c r="DL366" s="81"/>
      <c r="DM366" s="81"/>
      <c r="DN366" s="81"/>
      <c r="DO366" s="81"/>
      <c r="DP366" s="81"/>
      <c r="DQ366" s="81"/>
      <c r="DR366" s="81"/>
      <c r="DS366" s="81"/>
      <c r="DT366" s="81"/>
      <c r="DU366" s="81"/>
      <c r="DV366" s="81"/>
      <c r="DW366" s="81"/>
      <c r="DX366" s="81"/>
      <c r="DY366" s="81"/>
      <c r="DZ366" s="81"/>
      <c r="EA366" s="81"/>
      <c r="EB366" s="81"/>
      <c r="EC366" s="81"/>
      <c r="ED366" s="81"/>
      <c r="EE366" s="81"/>
      <c r="EF366" s="81"/>
      <c r="EG366" s="81"/>
      <c r="EH366" s="81"/>
      <c r="EI366" s="81"/>
      <c r="EJ366" s="81"/>
      <c r="EK366" s="81"/>
      <c r="EL366" s="81"/>
      <c r="EM366" s="81"/>
      <c r="EN366" s="81"/>
      <c r="EO366" s="81"/>
      <c r="EP366" s="81"/>
      <c r="EQ366" s="81"/>
      <c r="ER366" s="81"/>
      <c r="ES366" s="81"/>
      <c r="ET366" s="81"/>
      <c r="EU366" s="81"/>
      <c r="EV366" s="81"/>
      <c r="EW366" s="81"/>
      <c r="EX366" s="81"/>
      <c r="EY366" s="81"/>
      <c r="EZ366" s="81"/>
      <c r="FA366" s="81"/>
      <c r="FB366" s="81"/>
      <c r="FC366" s="81"/>
      <c r="FD366" s="81"/>
      <c r="FE366" s="81"/>
      <c r="FF366" s="81"/>
      <c r="FG366" s="81"/>
      <c r="FH366" s="81"/>
      <c r="FI366" s="81"/>
      <c r="FJ366" s="81"/>
      <c r="FK366" s="81"/>
      <c r="FL366" s="81"/>
      <c r="FM366" s="81"/>
      <c r="FN366" s="81"/>
      <c r="FO366" s="81"/>
      <c r="FP366" s="81"/>
      <c r="FQ366" s="81"/>
      <c r="FR366" s="81"/>
      <c r="FS366" s="81"/>
      <c r="FT366" s="81"/>
      <c r="FU366" s="81"/>
      <c r="FV366" s="81"/>
      <c r="FW366" s="81"/>
      <c r="FX366" s="81"/>
      <c r="FY366" s="81"/>
      <c r="FZ366" s="81"/>
      <c r="GA366" s="81"/>
      <c r="GB366" s="81"/>
      <c r="GC366" s="81"/>
      <c r="GD366" s="81"/>
      <c r="GE366" s="81"/>
      <c r="GF366" s="81"/>
      <c r="GG366" s="81"/>
      <c r="GH366" s="81"/>
      <c r="GI366" s="81"/>
      <c r="GJ366" s="81"/>
      <c r="GK366" s="81"/>
      <c r="GL366" s="81"/>
      <c r="GM366" s="81"/>
      <c r="GN366" s="81"/>
      <c r="GO366" s="81"/>
      <c r="GP366" s="81"/>
      <c r="GQ366" s="81"/>
      <c r="GR366" s="81"/>
      <c r="GS366" s="81"/>
      <c r="GT366" s="81"/>
      <c r="GU366" s="81"/>
      <c r="GV366" s="81"/>
      <c r="GW366" s="81"/>
      <c r="GX366" s="81"/>
      <c r="GY366" s="81"/>
      <c r="GZ366" s="81"/>
      <c r="HA366" s="81"/>
      <c r="HB366" s="81"/>
      <c r="HC366" s="81"/>
      <c r="HD366" s="81"/>
      <c r="HE366" s="81"/>
      <c r="HF366" s="81"/>
      <c r="HG366" s="81"/>
      <c r="HH366" s="81"/>
      <c r="HI366" s="81"/>
      <c r="HJ366" s="81"/>
      <c r="HK366" s="81"/>
      <c r="HL366" s="81"/>
      <c r="HM366" s="81"/>
      <c r="HN366" s="81"/>
      <c r="HO366" s="81"/>
      <c r="HP366" s="81"/>
      <c r="HQ366" s="81"/>
      <c r="HR366" s="81"/>
      <c r="HS366" s="81"/>
      <c r="HT366" s="81"/>
      <c r="HU366" s="81"/>
    </row>
    <row r="367" spans="3:229" ht="12.75" customHeight="1">
      <c r="C367" s="77"/>
      <c r="D367" s="83"/>
      <c r="E367" s="83"/>
      <c r="F367" s="79"/>
      <c r="G367" s="81"/>
      <c r="H367" s="86"/>
      <c r="I367" s="86"/>
      <c r="J367" s="92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  <c r="DK367" s="81"/>
      <c r="DL367" s="81"/>
      <c r="DM367" s="81"/>
      <c r="DN367" s="81"/>
      <c r="DO367" s="81"/>
      <c r="DP367" s="81"/>
      <c r="DQ367" s="81"/>
      <c r="DR367" s="81"/>
      <c r="DS367" s="81"/>
      <c r="DT367" s="81"/>
      <c r="DU367" s="81"/>
      <c r="DV367" s="81"/>
      <c r="DW367" s="81"/>
      <c r="DX367" s="81"/>
      <c r="DY367" s="81"/>
      <c r="DZ367" s="81"/>
      <c r="EA367" s="81"/>
      <c r="EB367" s="81"/>
      <c r="EC367" s="81"/>
      <c r="ED367" s="81"/>
      <c r="EE367" s="81"/>
      <c r="EF367" s="81"/>
      <c r="EG367" s="81"/>
      <c r="EH367" s="81"/>
      <c r="EI367" s="81"/>
      <c r="EJ367" s="81"/>
      <c r="EK367" s="81"/>
      <c r="EL367" s="81"/>
      <c r="EM367" s="81"/>
      <c r="EN367" s="81"/>
      <c r="EO367" s="81"/>
      <c r="EP367" s="81"/>
      <c r="EQ367" s="81"/>
      <c r="ER367" s="81"/>
      <c r="ES367" s="81"/>
      <c r="ET367" s="81"/>
      <c r="EU367" s="81"/>
      <c r="EV367" s="81"/>
      <c r="EW367" s="81"/>
      <c r="EX367" s="81"/>
      <c r="EY367" s="81"/>
      <c r="EZ367" s="81"/>
      <c r="FA367" s="81"/>
      <c r="FB367" s="81"/>
      <c r="FC367" s="81"/>
      <c r="FD367" s="81"/>
      <c r="FE367" s="81"/>
      <c r="FF367" s="81"/>
      <c r="FG367" s="81"/>
      <c r="FH367" s="81"/>
      <c r="FI367" s="81"/>
      <c r="FJ367" s="81"/>
      <c r="FK367" s="81"/>
      <c r="FL367" s="81"/>
      <c r="FM367" s="81"/>
      <c r="FN367" s="81"/>
      <c r="FO367" s="81"/>
      <c r="FP367" s="81"/>
      <c r="FQ367" s="81"/>
      <c r="FR367" s="81"/>
      <c r="FS367" s="81"/>
      <c r="FT367" s="81"/>
      <c r="FU367" s="81"/>
      <c r="FV367" s="81"/>
      <c r="FW367" s="81"/>
      <c r="FX367" s="81"/>
      <c r="FY367" s="81"/>
      <c r="FZ367" s="81"/>
      <c r="GA367" s="81"/>
      <c r="GB367" s="81"/>
      <c r="GC367" s="81"/>
      <c r="GD367" s="81"/>
      <c r="GE367" s="81"/>
      <c r="GF367" s="81"/>
      <c r="GG367" s="81"/>
      <c r="GH367" s="81"/>
      <c r="GI367" s="81"/>
      <c r="GJ367" s="81"/>
      <c r="GK367" s="81"/>
      <c r="GL367" s="81"/>
      <c r="GM367" s="81"/>
      <c r="GN367" s="81"/>
      <c r="GO367" s="81"/>
      <c r="GP367" s="81"/>
      <c r="GQ367" s="81"/>
      <c r="GR367" s="81"/>
      <c r="GS367" s="81"/>
      <c r="GT367" s="81"/>
      <c r="GU367" s="81"/>
      <c r="GV367" s="81"/>
      <c r="GW367" s="81"/>
      <c r="GX367" s="81"/>
      <c r="GY367" s="81"/>
      <c r="GZ367" s="81"/>
      <c r="HA367" s="81"/>
      <c r="HB367" s="81"/>
      <c r="HC367" s="81"/>
      <c r="HD367" s="81"/>
      <c r="HE367" s="81"/>
      <c r="HF367" s="81"/>
      <c r="HG367" s="81"/>
      <c r="HH367" s="81"/>
      <c r="HI367" s="81"/>
      <c r="HJ367" s="81"/>
      <c r="HK367" s="81"/>
      <c r="HL367" s="81"/>
      <c r="HM367" s="81"/>
      <c r="HN367" s="81"/>
      <c r="HO367" s="81"/>
      <c r="HP367" s="81"/>
      <c r="HQ367" s="81"/>
      <c r="HR367" s="81"/>
      <c r="HS367" s="81"/>
      <c r="HT367" s="81"/>
      <c r="HU367" s="81"/>
    </row>
    <row r="368" spans="3:229" ht="12.75" customHeight="1">
      <c r="C368" s="77"/>
      <c r="D368" s="83"/>
      <c r="E368" s="83"/>
      <c r="F368" s="79"/>
      <c r="G368" s="81"/>
      <c r="H368" s="86"/>
      <c r="I368" s="86"/>
      <c r="J368" s="92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  <c r="DK368" s="81"/>
      <c r="DL368" s="81"/>
      <c r="DM368" s="81"/>
      <c r="DN368" s="81"/>
      <c r="DO368" s="81"/>
      <c r="DP368" s="81"/>
      <c r="DQ368" s="81"/>
      <c r="DR368" s="81"/>
      <c r="DS368" s="81"/>
      <c r="DT368" s="81"/>
      <c r="DU368" s="81"/>
      <c r="DV368" s="81"/>
      <c r="DW368" s="81"/>
      <c r="DX368" s="81"/>
      <c r="DY368" s="81"/>
      <c r="DZ368" s="81"/>
      <c r="EA368" s="81"/>
      <c r="EB368" s="81"/>
      <c r="EC368" s="81"/>
      <c r="ED368" s="81"/>
      <c r="EE368" s="81"/>
      <c r="EF368" s="81"/>
      <c r="EG368" s="81"/>
      <c r="EH368" s="81"/>
      <c r="EI368" s="81"/>
      <c r="EJ368" s="81"/>
      <c r="EK368" s="81"/>
      <c r="EL368" s="81"/>
      <c r="EM368" s="81"/>
      <c r="EN368" s="81"/>
      <c r="EO368" s="81"/>
      <c r="EP368" s="81"/>
      <c r="EQ368" s="81"/>
      <c r="ER368" s="81"/>
      <c r="ES368" s="81"/>
      <c r="ET368" s="81"/>
      <c r="EU368" s="81"/>
      <c r="EV368" s="81"/>
      <c r="EW368" s="81"/>
      <c r="EX368" s="81"/>
      <c r="EY368" s="81"/>
      <c r="EZ368" s="81"/>
      <c r="FA368" s="81"/>
      <c r="FB368" s="81"/>
      <c r="FC368" s="81"/>
      <c r="FD368" s="81"/>
      <c r="FE368" s="81"/>
      <c r="FF368" s="81"/>
      <c r="FG368" s="81"/>
      <c r="FH368" s="81"/>
      <c r="FI368" s="81"/>
      <c r="FJ368" s="81"/>
      <c r="FK368" s="81"/>
      <c r="FL368" s="81"/>
      <c r="FM368" s="81"/>
      <c r="FN368" s="81"/>
      <c r="FO368" s="81"/>
      <c r="FP368" s="81"/>
      <c r="FQ368" s="81"/>
      <c r="FR368" s="81"/>
      <c r="FS368" s="81"/>
      <c r="FT368" s="81"/>
      <c r="FU368" s="81"/>
      <c r="FV368" s="81"/>
      <c r="FW368" s="81"/>
      <c r="FX368" s="81"/>
      <c r="FY368" s="81"/>
      <c r="FZ368" s="81"/>
      <c r="GA368" s="81"/>
      <c r="GB368" s="81"/>
      <c r="GC368" s="81"/>
      <c r="GD368" s="81"/>
      <c r="GE368" s="81"/>
      <c r="GF368" s="81"/>
      <c r="GG368" s="81"/>
      <c r="GH368" s="81"/>
      <c r="GI368" s="81"/>
      <c r="GJ368" s="81"/>
      <c r="GK368" s="81"/>
      <c r="GL368" s="81"/>
      <c r="GM368" s="81"/>
      <c r="GN368" s="81"/>
      <c r="GO368" s="81"/>
      <c r="GP368" s="81"/>
      <c r="GQ368" s="81"/>
      <c r="GR368" s="81"/>
      <c r="GS368" s="81"/>
      <c r="GT368" s="81"/>
      <c r="GU368" s="81"/>
      <c r="GV368" s="81"/>
      <c r="GW368" s="81"/>
      <c r="GX368" s="81"/>
      <c r="GY368" s="81"/>
      <c r="GZ368" s="81"/>
      <c r="HA368" s="81"/>
      <c r="HB368" s="81"/>
      <c r="HC368" s="81"/>
      <c r="HD368" s="81"/>
      <c r="HE368" s="81"/>
      <c r="HF368" s="81"/>
      <c r="HG368" s="81"/>
      <c r="HH368" s="81"/>
      <c r="HI368" s="81"/>
      <c r="HJ368" s="81"/>
      <c r="HK368" s="81"/>
      <c r="HL368" s="81"/>
      <c r="HM368" s="81"/>
      <c r="HN368" s="81"/>
      <c r="HO368" s="81"/>
      <c r="HP368" s="81"/>
      <c r="HQ368" s="81"/>
      <c r="HR368" s="81"/>
      <c r="HS368" s="81"/>
      <c r="HT368" s="81"/>
      <c r="HU368" s="81"/>
    </row>
    <row r="369" spans="3:229" ht="12.75" customHeight="1">
      <c r="C369" s="77"/>
      <c r="D369" s="83"/>
      <c r="E369" s="83"/>
      <c r="F369" s="79"/>
      <c r="G369" s="81"/>
      <c r="H369" s="86"/>
      <c r="I369" s="86"/>
      <c r="J369" s="92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  <c r="DK369" s="81"/>
      <c r="DL369" s="81"/>
      <c r="DM369" s="81"/>
      <c r="DN369" s="81"/>
      <c r="DO369" s="81"/>
      <c r="DP369" s="81"/>
      <c r="DQ369" s="81"/>
      <c r="DR369" s="81"/>
      <c r="DS369" s="81"/>
      <c r="DT369" s="81"/>
      <c r="DU369" s="81"/>
      <c r="DV369" s="81"/>
      <c r="DW369" s="81"/>
      <c r="DX369" s="81"/>
      <c r="DY369" s="81"/>
      <c r="DZ369" s="81"/>
      <c r="EA369" s="81"/>
      <c r="EB369" s="81"/>
      <c r="EC369" s="81"/>
      <c r="ED369" s="81"/>
      <c r="EE369" s="81"/>
      <c r="EF369" s="81"/>
      <c r="EG369" s="81"/>
      <c r="EH369" s="81"/>
      <c r="EI369" s="81"/>
      <c r="EJ369" s="81"/>
      <c r="EK369" s="81"/>
      <c r="EL369" s="81"/>
      <c r="EM369" s="81"/>
      <c r="EN369" s="81"/>
      <c r="EO369" s="81"/>
      <c r="EP369" s="81"/>
      <c r="EQ369" s="81"/>
      <c r="ER369" s="81"/>
      <c r="ES369" s="81"/>
      <c r="ET369" s="81"/>
      <c r="EU369" s="81"/>
      <c r="EV369" s="81"/>
      <c r="EW369" s="81"/>
      <c r="EX369" s="81"/>
      <c r="EY369" s="81"/>
      <c r="EZ369" s="81"/>
      <c r="FA369" s="81"/>
      <c r="FB369" s="81"/>
      <c r="FC369" s="81"/>
      <c r="FD369" s="81"/>
      <c r="FE369" s="81"/>
      <c r="FF369" s="81"/>
      <c r="FG369" s="81"/>
      <c r="FH369" s="81"/>
      <c r="FI369" s="81"/>
      <c r="FJ369" s="81"/>
      <c r="FK369" s="81"/>
      <c r="FL369" s="81"/>
      <c r="FM369" s="81"/>
      <c r="FN369" s="81"/>
      <c r="FO369" s="81"/>
      <c r="FP369" s="81"/>
      <c r="FQ369" s="81"/>
      <c r="FR369" s="81"/>
      <c r="FS369" s="81"/>
      <c r="FT369" s="81"/>
      <c r="FU369" s="81"/>
      <c r="FV369" s="81"/>
      <c r="FW369" s="81"/>
      <c r="FX369" s="81"/>
      <c r="FY369" s="81"/>
      <c r="FZ369" s="81"/>
      <c r="GA369" s="81"/>
      <c r="GB369" s="81"/>
      <c r="GC369" s="81"/>
      <c r="GD369" s="81"/>
      <c r="GE369" s="81"/>
      <c r="GF369" s="81"/>
      <c r="GG369" s="81"/>
      <c r="GH369" s="81"/>
      <c r="GI369" s="81"/>
      <c r="GJ369" s="81"/>
      <c r="GK369" s="81"/>
      <c r="GL369" s="81"/>
      <c r="GM369" s="81"/>
      <c r="GN369" s="81"/>
      <c r="GO369" s="81"/>
      <c r="GP369" s="81"/>
      <c r="GQ369" s="81"/>
      <c r="GR369" s="81"/>
      <c r="GS369" s="81"/>
      <c r="GT369" s="81"/>
      <c r="GU369" s="81"/>
      <c r="GV369" s="81"/>
      <c r="GW369" s="81"/>
      <c r="GX369" s="81"/>
      <c r="GY369" s="81"/>
      <c r="GZ369" s="81"/>
      <c r="HA369" s="81"/>
      <c r="HB369" s="81"/>
      <c r="HC369" s="81"/>
      <c r="HD369" s="81"/>
      <c r="HE369" s="81"/>
      <c r="HF369" s="81"/>
      <c r="HG369" s="81"/>
      <c r="HH369" s="81"/>
      <c r="HI369" s="81"/>
      <c r="HJ369" s="81"/>
      <c r="HK369" s="81"/>
      <c r="HL369" s="81"/>
      <c r="HM369" s="81"/>
      <c r="HN369" s="81"/>
      <c r="HO369" s="81"/>
      <c r="HP369" s="81"/>
      <c r="HQ369" s="81"/>
      <c r="HR369" s="81"/>
      <c r="HS369" s="81"/>
      <c r="HT369" s="81"/>
      <c r="HU369" s="81"/>
    </row>
    <row r="370" spans="3:229" ht="12.75" customHeight="1">
      <c r="C370" s="77"/>
      <c r="D370" s="83"/>
      <c r="E370" s="83"/>
      <c r="F370" s="79"/>
      <c r="G370" s="81"/>
      <c r="H370" s="86"/>
      <c r="I370" s="86"/>
      <c r="J370" s="92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  <c r="DK370" s="81"/>
      <c r="DL370" s="81"/>
      <c r="DM370" s="81"/>
      <c r="DN370" s="81"/>
      <c r="DO370" s="81"/>
      <c r="DP370" s="81"/>
      <c r="DQ370" s="81"/>
      <c r="DR370" s="81"/>
      <c r="DS370" s="81"/>
      <c r="DT370" s="81"/>
      <c r="DU370" s="81"/>
      <c r="DV370" s="81"/>
      <c r="DW370" s="81"/>
      <c r="DX370" s="81"/>
      <c r="DY370" s="81"/>
      <c r="DZ370" s="81"/>
      <c r="EA370" s="81"/>
      <c r="EB370" s="81"/>
      <c r="EC370" s="81"/>
      <c r="ED370" s="81"/>
      <c r="EE370" s="81"/>
      <c r="EF370" s="81"/>
      <c r="EG370" s="81"/>
      <c r="EH370" s="81"/>
      <c r="EI370" s="81"/>
      <c r="EJ370" s="81"/>
      <c r="EK370" s="81"/>
      <c r="EL370" s="81"/>
      <c r="EM370" s="81"/>
      <c r="EN370" s="81"/>
      <c r="EO370" s="81"/>
      <c r="EP370" s="81"/>
      <c r="EQ370" s="81"/>
      <c r="ER370" s="81"/>
      <c r="ES370" s="81"/>
      <c r="ET370" s="81"/>
      <c r="EU370" s="81"/>
      <c r="EV370" s="81"/>
      <c r="EW370" s="81"/>
      <c r="EX370" s="81"/>
      <c r="EY370" s="81"/>
      <c r="EZ370" s="81"/>
      <c r="FA370" s="81"/>
      <c r="FB370" s="81"/>
      <c r="FC370" s="81"/>
      <c r="FD370" s="81"/>
      <c r="FE370" s="81"/>
      <c r="FF370" s="81"/>
      <c r="FG370" s="81"/>
      <c r="FH370" s="81"/>
      <c r="FI370" s="81"/>
      <c r="FJ370" s="81"/>
      <c r="FK370" s="81"/>
      <c r="FL370" s="81"/>
      <c r="FM370" s="81"/>
      <c r="FN370" s="81"/>
      <c r="FO370" s="81"/>
      <c r="FP370" s="81"/>
      <c r="FQ370" s="81"/>
      <c r="FR370" s="81"/>
      <c r="FS370" s="81"/>
      <c r="FT370" s="81"/>
      <c r="FU370" s="81"/>
      <c r="FV370" s="81"/>
      <c r="FW370" s="81"/>
      <c r="FX370" s="81"/>
      <c r="FY370" s="81"/>
      <c r="FZ370" s="81"/>
      <c r="GA370" s="81"/>
      <c r="GB370" s="81"/>
      <c r="GC370" s="81"/>
      <c r="GD370" s="81"/>
      <c r="GE370" s="81"/>
      <c r="GF370" s="81"/>
      <c r="GG370" s="81"/>
      <c r="GH370" s="81"/>
      <c r="GI370" s="81"/>
      <c r="GJ370" s="81"/>
      <c r="GK370" s="81"/>
      <c r="GL370" s="81"/>
      <c r="GM370" s="81"/>
      <c r="GN370" s="81"/>
      <c r="GO370" s="81"/>
      <c r="GP370" s="81"/>
      <c r="GQ370" s="81"/>
      <c r="GR370" s="81"/>
      <c r="GS370" s="81"/>
      <c r="GT370" s="81"/>
      <c r="GU370" s="81"/>
      <c r="GV370" s="81"/>
      <c r="GW370" s="81"/>
      <c r="GX370" s="81"/>
      <c r="GY370" s="81"/>
      <c r="GZ370" s="81"/>
      <c r="HA370" s="81"/>
      <c r="HB370" s="81"/>
      <c r="HC370" s="81"/>
      <c r="HD370" s="81"/>
      <c r="HE370" s="81"/>
      <c r="HF370" s="81"/>
      <c r="HG370" s="81"/>
      <c r="HH370" s="81"/>
      <c r="HI370" s="81"/>
      <c r="HJ370" s="81"/>
      <c r="HK370" s="81"/>
      <c r="HL370" s="81"/>
      <c r="HM370" s="81"/>
      <c r="HN370" s="81"/>
      <c r="HO370" s="81"/>
      <c r="HP370" s="81"/>
      <c r="HQ370" s="81"/>
      <c r="HR370" s="81"/>
      <c r="HS370" s="81"/>
      <c r="HT370" s="81"/>
      <c r="HU370" s="81"/>
    </row>
    <row r="371" spans="3:229" ht="12.75" customHeight="1">
      <c r="C371" s="77"/>
      <c r="D371" s="83"/>
      <c r="E371" s="83"/>
      <c r="F371" s="79"/>
      <c r="G371" s="81"/>
      <c r="H371" s="86"/>
      <c r="I371" s="86"/>
      <c r="J371" s="92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  <c r="DK371" s="81"/>
      <c r="DL371" s="81"/>
      <c r="DM371" s="81"/>
      <c r="DN371" s="81"/>
      <c r="DO371" s="81"/>
      <c r="DP371" s="81"/>
      <c r="DQ371" s="81"/>
      <c r="DR371" s="81"/>
      <c r="DS371" s="81"/>
      <c r="DT371" s="81"/>
      <c r="DU371" s="81"/>
      <c r="DV371" s="81"/>
      <c r="DW371" s="81"/>
      <c r="DX371" s="81"/>
      <c r="DY371" s="81"/>
      <c r="DZ371" s="81"/>
      <c r="EA371" s="81"/>
      <c r="EB371" s="81"/>
      <c r="EC371" s="81"/>
      <c r="ED371" s="81"/>
      <c r="EE371" s="81"/>
      <c r="EF371" s="81"/>
      <c r="EG371" s="81"/>
      <c r="EH371" s="81"/>
      <c r="EI371" s="81"/>
      <c r="EJ371" s="81"/>
      <c r="EK371" s="81"/>
      <c r="EL371" s="81"/>
      <c r="EM371" s="81"/>
      <c r="EN371" s="81"/>
      <c r="EO371" s="81"/>
      <c r="EP371" s="81"/>
      <c r="EQ371" s="81"/>
      <c r="ER371" s="81"/>
      <c r="ES371" s="81"/>
      <c r="ET371" s="81"/>
      <c r="EU371" s="81"/>
      <c r="EV371" s="81"/>
      <c r="EW371" s="81"/>
      <c r="EX371" s="81"/>
      <c r="EY371" s="81"/>
      <c r="EZ371" s="81"/>
      <c r="FA371" s="81"/>
      <c r="FB371" s="81"/>
      <c r="FC371" s="81"/>
      <c r="FD371" s="81"/>
      <c r="FE371" s="81"/>
      <c r="FF371" s="81"/>
      <c r="FG371" s="81"/>
      <c r="FH371" s="81"/>
      <c r="FI371" s="81"/>
      <c r="FJ371" s="81"/>
      <c r="FK371" s="81"/>
      <c r="FL371" s="81"/>
      <c r="FM371" s="81"/>
      <c r="FN371" s="81"/>
      <c r="FO371" s="81"/>
      <c r="FP371" s="81"/>
      <c r="FQ371" s="81"/>
      <c r="FR371" s="81"/>
      <c r="FS371" s="81"/>
      <c r="FT371" s="81"/>
      <c r="FU371" s="81"/>
      <c r="FV371" s="81"/>
      <c r="FW371" s="81"/>
      <c r="FX371" s="81"/>
      <c r="FY371" s="81"/>
      <c r="FZ371" s="81"/>
      <c r="GA371" s="81"/>
      <c r="GB371" s="81"/>
      <c r="GC371" s="81"/>
      <c r="GD371" s="81"/>
      <c r="GE371" s="81"/>
      <c r="GF371" s="81"/>
      <c r="GG371" s="81"/>
      <c r="GH371" s="81"/>
      <c r="GI371" s="81"/>
      <c r="GJ371" s="81"/>
      <c r="GK371" s="81"/>
      <c r="GL371" s="81"/>
      <c r="GM371" s="81"/>
      <c r="GN371" s="81"/>
      <c r="GO371" s="81"/>
      <c r="GP371" s="81"/>
      <c r="GQ371" s="81"/>
      <c r="GR371" s="81"/>
      <c r="GS371" s="81"/>
      <c r="GT371" s="81"/>
      <c r="GU371" s="81"/>
      <c r="GV371" s="81"/>
      <c r="GW371" s="81"/>
      <c r="GX371" s="81"/>
      <c r="GY371" s="81"/>
      <c r="GZ371" s="81"/>
      <c r="HA371" s="81"/>
      <c r="HB371" s="81"/>
      <c r="HC371" s="81"/>
      <c r="HD371" s="81"/>
      <c r="HE371" s="81"/>
      <c r="HF371" s="81"/>
      <c r="HG371" s="81"/>
      <c r="HH371" s="81"/>
      <c r="HI371" s="81"/>
      <c r="HJ371" s="81"/>
      <c r="HK371" s="81"/>
      <c r="HL371" s="81"/>
      <c r="HM371" s="81"/>
      <c r="HN371" s="81"/>
      <c r="HO371" s="81"/>
      <c r="HP371" s="81"/>
      <c r="HQ371" s="81"/>
      <c r="HR371" s="81"/>
      <c r="HS371" s="81"/>
      <c r="HT371" s="81"/>
      <c r="HU371" s="81"/>
    </row>
    <row r="372" spans="3:229" ht="12.75" customHeight="1">
      <c r="C372" s="77"/>
      <c r="D372" s="83"/>
      <c r="E372" s="83"/>
      <c r="F372" s="79"/>
      <c r="G372" s="81"/>
      <c r="H372" s="86"/>
      <c r="I372" s="86"/>
      <c r="J372" s="92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  <c r="DK372" s="81"/>
      <c r="DL372" s="81"/>
      <c r="DM372" s="81"/>
      <c r="DN372" s="81"/>
      <c r="DO372" s="81"/>
      <c r="DP372" s="81"/>
      <c r="DQ372" s="81"/>
      <c r="DR372" s="81"/>
      <c r="DS372" s="81"/>
      <c r="DT372" s="81"/>
      <c r="DU372" s="81"/>
      <c r="DV372" s="81"/>
      <c r="DW372" s="81"/>
      <c r="DX372" s="81"/>
      <c r="DY372" s="81"/>
      <c r="DZ372" s="81"/>
      <c r="EA372" s="81"/>
      <c r="EB372" s="81"/>
      <c r="EC372" s="81"/>
      <c r="ED372" s="81"/>
      <c r="EE372" s="81"/>
      <c r="EF372" s="81"/>
      <c r="EG372" s="81"/>
      <c r="EH372" s="81"/>
      <c r="EI372" s="81"/>
      <c r="EJ372" s="81"/>
      <c r="EK372" s="81"/>
      <c r="EL372" s="81"/>
      <c r="EM372" s="81"/>
      <c r="EN372" s="81"/>
      <c r="EO372" s="81"/>
      <c r="EP372" s="81"/>
      <c r="EQ372" s="81"/>
      <c r="ER372" s="81"/>
      <c r="ES372" s="81"/>
      <c r="ET372" s="81"/>
      <c r="EU372" s="81"/>
      <c r="EV372" s="81"/>
      <c r="EW372" s="81"/>
      <c r="EX372" s="81"/>
      <c r="EY372" s="81"/>
      <c r="EZ372" s="81"/>
      <c r="FA372" s="81"/>
      <c r="FB372" s="81"/>
      <c r="FC372" s="81"/>
      <c r="FD372" s="81"/>
      <c r="FE372" s="81"/>
      <c r="FF372" s="81"/>
      <c r="FG372" s="81"/>
      <c r="FH372" s="81"/>
      <c r="FI372" s="81"/>
      <c r="FJ372" s="81"/>
      <c r="FK372" s="81"/>
      <c r="FL372" s="81"/>
      <c r="FM372" s="81"/>
      <c r="FN372" s="81"/>
      <c r="FO372" s="81"/>
      <c r="FP372" s="81"/>
      <c r="FQ372" s="81"/>
      <c r="FR372" s="81"/>
      <c r="FS372" s="81"/>
      <c r="FT372" s="81"/>
      <c r="FU372" s="81"/>
      <c r="FV372" s="81"/>
      <c r="FW372" s="81"/>
      <c r="FX372" s="81"/>
      <c r="FY372" s="81"/>
      <c r="FZ372" s="81"/>
      <c r="GA372" s="81"/>
      <c r="GB372" s="81"/>
      <c r="GC372" s="81"/>
      <c r="GD372" s="81"/>
      <c r="GE372" s="81"/>
      <c r="GF372" s="81"/>
      <c r="GG372" s="81"/>
      <c r="GH372" s="81"/>
      <c r="GI372" s="81"/>
      <c r="GJ372" s="81"/>
      <c r="GK372" s="81"/>
      <c r="GL372" s="81"/>
      <c r="GM372" s="81"/>
      <c r="GN372" s="81"/>
      <c r="GO372" s="81"/>
      <c r="GP372" s="81"/>
      <c r="GQ372" s="81"/>
      <c r="GR372" s="81"/>
      <c r="GS372" s="81"/>
      <c r="GT372" s="81"/>
      <c r="GU372" s="81"/>
      <c r="GV372" s="81"/>
      <c r="GW372" s="81"/>
      <c r="GX372" s="81"/>
      <c r="GY372" s="81"/>
      <c r="GZ372" s="81"/>
      <c r="HA372" s="81"/>
      <c r="HB372" s="81"/>
      <c r="HC372" s="81"/>
      <c r="HD372" s="81"/>
      <c r="HE372" s="81"/>
      <c r="HF372" s="81"/>
      <c r="HG372" s="81"/>
      <c r="HH372" s="81"/>
      <c r="HI372" s="81"/>
      <c r="HJ372" s="81"/>
      <c r="HK372" s="81"/>
      <c r="HL372" s="81"/>
      <c r="HM372" s="81"/>
      <c r="HN372" s="81"/>
      <c r="HO372" s="81"/>
      <c r="HP372" s="81"/>
      <c r="HQ372" s="81"/>
      <c r="HR372" s="81"/>
      <c r="HS372" s="81"/>
      <c r="HT372" s="81"/>
      <c r="HU372" s="81"/>
    </row>
    <row r="373" spans="3:229" ht="12.75" customHeight="1">
      <c r="C373" s="77"/>
      <c r="D373" s="83"/>
      <c r="E373" s="83"/>
      <c r="F373" s="79"/>
      <c r="G373" s="81"/>
      <c r="H373" s="86"/>
      <c r="I373" s="86"/>
      <c r="J373" s="92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  <c r="DK373" s="81"/>
      <c r="DL373" s="81"/>
      <c r="DM373" s="81"/>
      <c r="DN373" s="81"/>
      <c r="DO373" s="81"/>
      <c r="DP373" s="81"/>
      <c r="DQ373" s="81"/>
      <c r="DR373" s="81"/>
      <c r="DS373" s="81"/>
      <c r="DT373" s="81"/>
      <c r="DU373" s="81"/>
      <c r="DV373" s="81"/>
      <c r="DW373" s="81"/>
      <c r="DX373" s="81"/>
      <c r="DY373" s="81"/>
      <c r="DZ373" s="81"/>
      <c r="EA373" s="81"/>
      <c r="EB373" s="81"/>
      <c r="EC373" s="81"/>
      <c r="ED373" s="81"/>
      <c r="EE373" s="81"/>
      <c r="EF373" s="81"/>
      <c r="EG373" s="81"/>
      <c r="EH373" s="81"/>
      <c r="EI373" s="81"/>
      <c r="EJ373" s="81"/>
      <c r="EK373" s="81"/>
      <c r="EL373" s="81"/>
      <c r="EM373" s="81"/>
      <c r="EN373" s="81"/>
      <c r="EO373" s="81"/>
      <c r="EP373" s="81"/>
      <c r="EQ373" s="81"/>
      <c r="ER373" s="81"/>
      <c r="ES373" s="81"/>
      <c r="ET373" s="81"/>
      <c r="EU373" s="81"/>
      <c r="EV373" s="81"/>
      <c r="EW373" s="81"/>
      <c r="EX373" s="81"/>
      <c r="EY373" s="81"/>
      <c r="EZ373" s="81"/>
      <c r="FA373" s="81"/>
      <c r="FB373" s="81"/>
      <c r="FC373" s="81"/>
      <c r="FD373" s="81"/>
      <c r="FE373" s="81"/>
      <c r="FF373" s="81"/>
      <c r="FG373" s="81"/>
      <c r="FH373" s="81"/>
      <c r="FI373" s="81"/>
      <c r="FJ373" s="81"/>
      <c r="FK373" s="81"/>
      <c r="FL373" s="81"/>
      <c r="FM373" s="81"/>
      <c r="FN373" s="81"/>
      <c r="FO373" s="81"/>
      <c r="FP373" s="81"/>
      <c r="FQ373" s="81"/>
      <c r="FR373" s="81"/>
      <c r="FS373" s="81"/>
      <c r="FT373" s="81"/>
      <c r="FU373" s="81"/>
      <c r="FV373" s="81"/>
      <c r="FW373" s="81"/>
      <c r="FX373" s="81"/>
      <c r="FY373" s="81"/>
      <c r="FZ373" s="81"/>
      <c r="GA373" s="81"/>
      <c r="GB373" s="81"/>
      <c r="GC373" s="81"/>
      <c r="GD373" s="81"/>
      <c r="GE373" s="81"/>
      <c r="GF373" s="81"/>
      <c r="GG373" s="81"/>
      <c r="GH373" s="81"/>
      <c r="GI373" s="81"/>
      <c r="GJ373" s="81"/>
      <c r="GK373" s="81"/>
      <c r="GL373" s="81"/>
      <c r="GM373" s="81"/>
      <c r="GN373" s="81"/>
      <c r="GO373" s="81"/>
      <c r="GP373" s="81"/>
      <c r="GQ373" s="81"/>
      <c r="GR373" s="81"/>
      <c r="GS373" s="81"/>
      <c r="GT373" s="81"/>
      <c r="GU373" s="81"/>
      <c r="GV373" s="81"/>
      <c r="GW373" s="81"/>
      <c r="GX373" s="81"/>
      <c r="GY373" s="81"/>
      <c r="GZ373" s="81"/>
      <c r="HA373" s="81"/>
      <c r="HB373" s="81"/>
      <c r="HC373" s="81"/>
      <c r="HD373" s="81"/>
      <c r="HE373" s="81"/>
      <c r="HF373" s="81"/>
      <c r="HG373" s="81"/>
      <c r="HH373" s="81"/>
      <c r="HI373" s="81"/>
      <c r="HJ373" s="81"/>
      <c r="HK373" s="81"/>
      <c r="HL373" s="81"/>
      <c r="HM373" s="81"/>
      <c r="HN373" s="81"/>
      <c r="HO373" s="81"/>
      <c r="HP373" s="81"/>
      <c r="HQ373" s="81"/>
      <c r="HR373" s="81"/>
      <c r="HS373" s="81"/>
      <c r="HT373" s="81"/>
      <c r="HU373" s="81"/>
    </row>
    <row r="374" spans="3:229" ht="12.75" customHeight="1">
      <c r="C374" s="77"/>
      <c r="D374" s="83"/>
      <c r="E374" s="83"/>
      <c r="F374" s="79"/>
      <c r="G374" s="81"/>
      <c r="H374" s="86"/>
      <c r="I374" s="86"/>
      <c r="J374" s="92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  <c r="DK374" s="81"/>
      <c r="DL374" s="81"/>
      <c r="DM374" s="81"/>
      <c r="DN374" s="81"/>
      <c r="DO374" s="81"/>
      <c r="DP374" s="81"/>
      <c r="DQ374" s="81"/>
      <c r="DR374" s="81"/>
      <c r="DS374" s="81"/>
      <c r="DT374" s="81"/>
      <c r="DU374" s="81"/>
      <c r="DV374" s="81"/>
      <c r="DW374" s="81"/>
      <c r="DX374" s="81"/>
      <c r="DY374" s="81"/>
      <c r="DZ374" s="81"/>
      <c r="EA374" s="81"/>
      <c r="EB374" s="81"/>
      <c r="EC374" s="81"/>
      <c r="ED374" s="81"/>
      <c r="EE374" s="81"/>
      <c r="EF374" s="81"/>
      <c r="EG374" s="81"/>
      <c r="EH374" s="81"/>
      <c r="EI374" s="81"/>
      <c r="EJ374" s="81"/>
      <c r="EK374" s="81"/>
      <c r="EL374" s="81"/>
      <c r="EM374" s="81"/>
      <c r="EN374" s="81"/>
      <c r="EO374" s="81"/>
      <c r="EP374" s="81"/>
      <c r="EQ374" s="81"/>
      <c r="ER374" s="81"/>
      <c r="ES374" s="81"/>
      <c r="ET374" s="81"/>
      <c r="EU374" s="81"/>
      <c r="EV374" s="81"/>
      <c r="EW374" s="81"/>
      <c r="EX374" s="81"/>
      <c r="EY374" s="81"/>
      <c r="EZ374" s="81"/>
      <c r="FA374" s="81"/>
      <c r="FB374" s="81"/>
      <c r="FC374" s="81"/>
      <c r="FD374" s="81"/>
      <c r="FE374" s="81"/>
      <c r="FF374" s="81"/>
      <c r="FG374" s="81"/>
      <c r="FH374" s="81"/>
      <c r="FI374" s="81"/>
      <c r="FJ374" s="81"/>
      <c r="FK374" s="81"/>
      <c r="FL374" s="81"/>
      <c r="FM374" s="81"/>
      <c r="FN374" s="81"/>
      <c r="FO374" s="81"/>
      <c r="FP374" s="81"/>
      <c r="FQ374" s="81"/>
      <c r="FR374" s="81"/>
      <c r="FS374" s="81"/>
      <c r="FT374" s="81"/>
      <c r="FU374" s="81"/>
      <c r="FV374" s="81"/>
      <c r="FW374" s="81"/>
      <c r="FX374" s="81"/>
      <c r="FY374" s="81"/>
      <c r="FZ374" s="81"/>
      <c r="GA374" s="81"/>
      <c r="GB374" s="81"/>
      <c r="GC374" s="81"/>
      <c r="GD374" s="81"/>
      <c r="GE374" s="81"/>
      <c r="GF374" s="81"/>
      <c r="GG374" s="81"/>
      <c r="GH374" s="81"/>
      <c r="GI374" s="81"/>
      <c r="GJ374" s="81"/>
      <c r="GK374" s="81"/>
      <c r="GL374" s="81"/>
      <c r="GM374" s="81"/>
      <c r="GN374" s="81"/>
      <c r="GO374" s="81"/>
      <c r="GP374" s="81"/>
      <c r="GQ374" s="81"/>
      <c r="GR374" s="81"/>
      <c r="GS374" s="81"/>
      <c r="GT374" s="81"/>
      <c r="GU374" s="81"/>
      <c r="GV374" s="81"/>
      <c r="GW374" s="81"/>
      <c r="GX374" s="81"/>
      <c r="GY374" s="81"/>
      <c r="GZ374" s="81"/>
      <c r="HA374" s="81"/>
      <c r="HB374" s="81"/>
      <c r="HC374" s="81"/>
      <c r="HD374" s="81"/>
      <c r="HE374" s="81"/>
      <c r="HF374" s="81"/>
      <c r="HG374" s="81"/>
      <c r="HH374" s="81"/>
      <c r="HI374" s="81"/>
      <c r="HJ374" s="81"/>
      <c r="HK374" s="81"/>
      <c r="HL374" s="81"/>
      <c r="HM374" s="81"/>
      <c r="HN374" s="81"/>
      <c r="HO374" s="81"/>
      <c r="HP374" s="81"/>
      <c r="HQ374" s="81"/>
      <c r="HR374" s="81"/>
      <c r="HS374" s="81"/>
      <c r="HT374" s="81"/>
      <c r="HU374" s="81"/>
    </row>
    <row r="375" spans="3:229" ht="12.75" customHeight="1">
      <c r="C375" s="77"/>
      <c r="D375" s="83"/>
      <c r="E375" s="83"/>
      <c r="F375" s="79"/>
      <c r="G375" s="81"/>
      <c r="H375" s="86"/>
      <c r="I375" s="86"/>
      <c r="J375" s="92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  <c r="DK375" s="81"/>
      <c r="DL375" s="81"/>
      <c r="DM375" s="81"/>
      <c r="DN375" s="81"/>
      <c r="DO375" s="81"/>
      <c r="DP375" s="81"/>
      <c r="DQ375" s="81"/>
      <c r="DR375" s="81"/>
      <c r="DS375" s="81"/>
      <c r="DT375" s="81"/>
      <c r="DU375" s="81"/>
      <c r="DV375" s="81"/>
      <c r="DW375" s="81"/>
      <c r="DX375" s="81"/>
      <c r="DY375" s="81"/>
      <c r="DZ375" s="81"/>
      <c r="EA375" s="81"/>
      <c r="EB375" s="81"/>
      <c r="EC375" s="81"/>
      <c r="ED375" s="81"/>
      <c r="EE375" s="81"/>
      <c r="EF375" s="81"/>
      <c r="EG375" s="81"/>
      <c r="EH375" s="81"/>
      <c r="EI375" s="81"/>
      <c r="EJ375" s="81"/>
      <c r="EK375" s="81"/>
      <c r="EL375" s="81"/>
      <c r="EM375" s="81"/>
      <c r="EN375" s="81"/>
      <c r="EO375" s="81"/>
      <c r="EP375" s="81"/>
      <c r="EQ375" s="81"/>
      <c r="ER375" s="81"/>
      <c r="ES375" s="81"/>
      <c r="ET375" s="81"/>
      <c r="EU375" s="81"/>
      <c r="EV375" s="81"/>
      <c r="EW375" s="81"/>
      <c r="EX375" s="81"/>
      <c r="EY375" s="81"/>
      <c r="EZ375" s="81"/>
      <c r="FA375" s="81"/>
      <c r="FB375" s="81"/>
      <c r="FC375" s="81"/>
      <c r="FD375" s="81"/>
      <c r="FE375" s="81"/>
      <c r="FF375" s="81"/>
      <c r="FG375" s="81"/>
      <c r="FH375" s="81"/>
      <c r="FI375" s="81"/>
      <c r="FJ375" s="81"/>
      <c r="FK375" s="81"/>
      <c r="FL375" s="81"/>
      <c r="FM375" s="81"/>
      <c r="FN375" s="81"/>
      <c r="FO375" s="81"/>
      <c r="FP375" s="81"/>
      <c r="FQ375" s="81"/>
      <c r="FR375" s="81"/>
      <c r="FS375" s="81"/>
      <c r="FT375" s="81"/>
      <c r="FU375" s="81"/>
      <c r="FV375" s="81"/>
      <c r="FW375" s="81"/>
      <c r="FX375" s="81"/>
      <c r="FY375" s="81"/>
      <c r="FZ375" s="81"/>
      <c r="GA375" s="81"/>
      <c r="GB375" s="81"/>
      <c r="GC375" s="81"/>
      <c r="GD375" s="81"/>
      <c r="GE375" s="81"/>
      <c r="GF375" s="81"/>
      <c r="GG375" s="81"/>
      <c r="GH375" s="81"/>
      <c r="GI375" s="81"/>
      <c r="GJ375" s="81"/>
      <c r="GK375" s="81"/>
      <c r="GL375" s="81"/>
      <c r="GM375" s="81"/>
      <c r="GN375" s="81"/>
      <c r="GO375" s="81"/>
      <c r="GP375" s="81"/>
      <c r="GQ375" s="81"/>
      <c r="GR375" s="81"/>
      <c r="GS375" s="81"/>
      <c r="GT375" s="81"/>
      <c r="GU375" s="81"/>
      <c r="GV375" s="81"/>
      <c r="GW375" s="81"/>
      <c r="GX375" s="81"/>
      <c r="GY375" s="81"/>
      <c r="GZ375" s="81"/>
      <c r="HA375" s="81"/>
      <c r="HB375" s="81"/>
      <c r="HC375" s="81"/>
      <c r="HD375" s="81"/>
      <c r="HE375" s="81"/>
      <c r="HF375" s="81"/>
      <c r="HG375" s="81"/>
      <c r="HH375" s="81"/>
      <c r="HI375" s="81"/>
      <c r="HJ375" s="81"/>
      <c r="HK375" s="81"/>
      <c r="HL375" s="81"/>
      <c r="HM375" s="81"/>
      <c r="HN375" s="81"/>
      <c r="HO375" s="81"/>
      <c r="HP375" s="81"/>
      <c r="HQ375" s="81"/>
      <c r="HR375" s="81"/>
      <c r="HS375" s="81"/>
      <c r="HT375" s="81"/>
      <c r="HU375" s="81"/>
    </row>
    <row r="376" spans="3:229" ht="12.75" customHeight="1">
      <c r="C376" s="77"/>
      <c r="D376" s="83"/>
      <c r="E376" s="83"/>
      <c r="F376" s="79"/>
      <c r="G376" s="81"/>
      <c r="H376" s="86"/>
      <c r="I376" s="86"/>
      <c r="J376" s="92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  <c r="DK376" s="81"/>
      <c r="DL376" s="81"/>
      <c r="DM376" s="81"/>
      <c r="DN376" s="81"/>
      <c r="DO376" s="81"/>
      <c r="DP376" s="81"/>
      <c r="DQ376" s="81"/>
      <c r="DR376" s="81"/>
      <c r="DS376" s="81"/>
      <c r="DT376" s="81"/>
      <c r="DU376" s="81"/>
      <c r="DV376" s="81"/>
      <c r="DW376" s="81"/>
      <c r="DX376" s="81"/>
      <c r="DY376" s="81"/>
      <c r="DZ376" s="81"/>
      <c r="EA376" s="81"/>
      <c r="EB376" s="81"/>
      <c r="EC376" s="81"/>
      <c r="ED376" s="81"/>
      <c r="EE376" s="81"/>
      <c r="EF376" s="81"/>
      <c r="EG376" s="81"/>
      <c r="EH376" s="81"/>
      <c r="EI376" s="81"/>
      <c r="EJ376" s="81"/>
      <c r="EK376" s="81"/>
      <c r="EL376" s="81"/>
      <c r="EM376" s="81"/>
      <c r="EN376" s="81"/>
      <c r="EO376" s="81"/>
      <c r="EP376" s="81"/>
      <c r="EQ376" s="81"/>
      <c r="ER376" s="81"/>
      <c r="ES376" s="81"/>
      <c r="ET376" s="81"/>
      <c r="EU376" s="81"/>
      <c r="EV376" s="81"/>
      <c r="EW376" s="81"/>
      <c r="EX376" s="81"/>
      <c r="EY376" s="81"/>
      <c r="EZ376" s="81"/>
      <c r="FA376" s="81"/>
      <c r="FB376" s="81"/>
      <c r="FC376" s="81"/>
      <c r="FD376" s="81"/>
      <c r="FE376" s="81"/>
      <c r="FF376" s="81"/>
      <c r="FG376" s="81"/>
      <c r="FH376" s="81"/>
      <c r="FI376" s="81"/>
      <c r="FJ376" s="81"/>
      <c r="FK376" s="81"/>
      <c r="FL376" s="81"/>
      <c r="FM376" s="81"/>
      <c r="FN376" s="81"/>
      <c r="FO376" s="81"/>
      <c r="FP376" s="81"/>
      <c r="FQ376" s="81"/>
      <c r="FR376" s="81"/>
      <c r="FS376" s="81"/>
      <c r="FT376" s="81"/>
      <c r="FU376" s="81"/>
      <c r="FV376" s="81"/>
      <c r="FW376" s="81"/>
      <c r="FX376" s="81"/>
      <c r="FY376" s="81"/>
      <c r="FZ376" s="81"/>
      <c r="GA376" s="81"/>
      <c r="GB376" s="81"/>
      <c r="GC376" s="81"/>
      <c r="GD376" s="81"/>
      <c r="GE376" s="81"/>
      <c r="GF376" s="81"/>
      <c r="GG376" s="81"/>
      <c r="GH376" s="81"/>
      <c r="GI376" s="81"/>
      <c r="GJ376" s="81"/>
      <c r="GK376" s="81"/>
      <c r="GL376" s="81"/>
      <c r="GM376" s="81"/>
      <c r="GN376" s="81"/>
      <c r="GO376" s="81"/>
      <c r="GP376" s="81"/>
      <c r="GQ376" s="81"/>
      <c r="GR376" s="81"/>
      <c r="GS376" s="81"/>
      <c r="GT376" s="81"/>
      <c r="GU376" s="81"/>
      <c r="GV376" s="81"/>
      <c r="GW376" s="81"/>
      <c r="GX376" s="81"/>
      <c r="GY376" s="81"/>
      <c r="GZ376" s="81"/>
      <c r="HA376" s="81"/>
      <c r="HB376" s="81"/>
      <c r="HC376" s="81"/>
      <c r="HD376" s="81"/>
      <c r="HE376" s="81"/>
      <c r="HF376" s="81"/>
      <c r="HG376" s="81"/>
      <c r="HH376" s="81"/>
      <c r="HI376" s="81"/>
      <c r="HJ376" s="81"/>
      <c r="HK376" s="81"/>
      <c r="HL376" s="81"/>
      <c r="HM376" s="81"/>
      <c r="HN376" s="81"/>
      <c r="HO376" s="81"/>
      <c r="HP376" s="81"/>
      <c r="HQ376" s="81"/>
      <c r="HR376" s="81"/>
      <c r="HS376" s="81"/>
      <c r="HT376" s="81"/>
      <c r="HU376" s="81"/>
    </row>
    <row r="377" spans="3:229" ht="12.75" customHeight="1">
      <c r="C377" s="77"/>
      <c r="D377" s="83"/>
      <c r="E377" s="83"/>
      <c r="F377" s="79"/>
      <c r="G377" s="81"/>
      <c r="H377" s="86"/>
      <c r="I377" s="86"/>
      <c r="J377" s="92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  <c r="DK377" s="81"/>
      <c r="DL377" s="81"/>
      <c r="DM377" s="81"/>
      <c r="DN377" s="81"/>
      <c r="DO377" s="81"/>
      <c r="DP377" s="81"/>
      <c r="DQ377" s="81"/>
      <c r="DR377" s="81"/>
      <c r="DS377" s="81"/>
      <c r="DT377" s="81"/>
      <c r="DU377" s="81"/>
      <c r="DV377" s="81"/>
      <c r="DW377" s="81"/>
      <c r="DX377" s="81"/>
      <c r="DY377" s="81"/>
      <c r="DZ377" s="81"/>
      <c r="EA377" s="81"/>
      <c r="EB377" s="81"/>
      <c r="EC377" s="81"/>
      <c r="ED377" s="81"/>
      <c r="EE377" s="81"/>
      <c r="EF377" s="81"/>
      <c r="EG377" s="81"/>
      <c r="EH377" s="81"/>
      <c r="EI377" s="81"/>
      <c r="EJ377" s="81"/>
      <c r="EK377" s="81"/>
      <c r="EL377" s="81"/>
      <c r="EM377" s="81"/>
      <c r="EN377" s="81"/>
      <c r="EO377" s="81"/>
      <c r="EP377" s="81"/>
      <c r="EQ377" s="81"/>
      <c r="ER377" s="81"/>
      <c r="ES377" s="81"/>
      <c r="ET377" s="81"/>
      <c r="EU377" s="81"/>
      <c r="EV377" s="81"/>
      <c r="EW377" s="81"/>
      <c r="EX377" s="81"/>
      <c r="EY377" s="81"/>
      <c r="EZ377" s="81"/>
      <c r="FA377" s="81"/>
      <c r="FB377" s="81"/>
      <c r="FC377" s="81"/>
      <c r="FD377" s="81"/>
      <c r="FE377" s="81"/>
      <c r="FF377" s="81"/>
      <c r="FG377" s="81"/>
      <c r="FH377" s="81"/>
      <c r="FI377" s="81"/>
      <c r="FJ377" s="81"/>
      <c r="FK377" s="81"/>
      <c r="FL377" s="81"/>
      <c r="FM377" s="81"/>
      <c r="FN377" s="81"/>
      <c r="FO377" s="81"/>
      <c r="FP377" s="81"/>
      <c r="FQ377" s="81"/>
      <c r="FR377" s="81"/>
      <c r="FS377" s="81"/>
      <c r="FT377" s="81"/>
      <c r="FU377" s="81"/>
      <c r="FV377" s="81"/>
      <c r="FW377" s="81"/>
      <c r="FX377" s="81"/>
      <c r="FY377" s="81"/>
      <c r="FZ377" s="81"/>
      <c r="GA377" s="81"/>
      <c r="GB377" s="81"/>
      <c r="GC377" s="81"/>
      <c r="GD377" s="81"/>
      <c r="GE377" s="81"/>
      <c r="GF377" s="81"/>
      <c r="GG377" s="81"/>
      <c r="GH377" s="81"/>
      <c r="GI377" s="81"/>
      <c r="GJ377" s="81"/>
      <c r="GK377" s="81"/>
      <c r="GL377" s="81"/>
      <c r="GM377" s="81"/>
      <c r="GN377" s="81"/>
      <c r="GO377" s="81"/>
      <c r="GP377" s="81"/>
      <c r="GQ377" s="81"/>
      <c r="GR377" s="81"/>
      <c r="GS377" s="81"/>
      <c r="GT377" s="81"/>
      <c r="GU377" s="81"/>
      <c r="GV377" s="81"/>
      <c r="GW377" s="81"/>
      <c r="GX377" s="81"/>
      <c r="GY377" s="81"/>
      <c r="GZ377" s="81"/>
      <c r="HA377" s="81"/>
      <c r="HB377" s="81"/>
      <c r="HC377" s="81"/>
      <c r="HD377" s="81"/>
      <c r="HE377" s="81"/>
      <c r="HF377" s="81"/>
      <c r="HG377" s="81"/>
      <c r="HH377" s="81"/>
      <c r="HI377" s="81"/>
      <c r="HJ377" s="81"/>
      <c r="HK377" s="81"/>
      <c r="HL377" s="81"/>
      <c r="HM377" s="81"/>
      <c r="HN377" s="81"/>
      <c r="HO377" s="81"/>
      <c r="HP377" s="81"/>
      <c r="HQ377" s="81"/>
      <c r="HR377" s="81"/>
      <c r="HS377" s="81"/>
      <c r="HT377" s="81"/>
      <c r="HU377" s="81"/>
    </row>
    <row r="378" spans="3:229" ht="12.75" customHeight="1">
      <c r="C378" s="77"/>
      <c r="D378" s="83"/>
      <c r="E378" s="83"/>
      <c r="F378" s="79"/>
      <c r="G378" s="81"/>
      <c r="H378" s="86"/>
      <c r="I378" s="86"/>
      <c r="J378" s="92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  <c r="DK378" s="81"/>
      <c r="DL378" s="81"/>
      <c r="DM378" s="81"/>
      <c r="DN378" s="81"/>
      <c r="DO378" s="81"/>
      <c r="DP378" s="81"/>
      <c r="DQ378" s="81"/>
      <c r="DR378" s="81"/>
      <c r="DS378" s="81"/>
      <c r="DT378" s="81"/>
      <c r="DU378" s="81"/>
      <c r="DV378" s="81"/>
      <c r="DW378" s="81"/>
      <c r="DX378" s="81"/>
      <c r="DY378" s="81"/>
      <c r="DZ378" s="81"/>
      <c r="EA378" s="81"/>
      <c r="EB378" s="81"/>
      <c r="EC378" s="81"/>
      <c r="ED378" s="81"/>
      <c r="EE378" s="81"/>
      <c r="EF378" s="81"/>
      <c r="EG378" s="81"/>
      <c r="EH378" s="81"/>
      <c r="EI378" s="81"/>
      <c r="EJ378" s="81"/>
      <c r="EK378" s="81"/>
      <c r="EL378" s="81"/>
      <c r="EM378" s="81"/>
      <c r="EN378" s="81"/>
      <c r="EO378" s="81"/>
      <c r="EP378" s="81"/>
      <c r="EQ378" s="81"/>
      <c r="ER378" s="81"/>
      <c r="ES378" s="81"/>
      <c r="ET378" s="81"/>
      <c r="EU378" s="81"/>
      <c r="EV378" s="81"/>
      <c r="EW378" s="81"/>
      <c r="EX378" s="81"/>
      <c r="EY378" s="81"/>
      <c r="EZ378" s="81"/>
      <c r="FA378" s="81"/>
      <c r="FB378" s="81"/>
      <c r="FC378" s="81"/>
      <c r="FD378" s="81"/>
      <c r="FE378" s="81"/>
      <c r="FF378" s="81"/>
      <c r="FG378" s="81"/>
      <c r="FH378" s="81"/>
      <c r="FI378" s="81"/>
      <c r="FJ378" s="81"/>
      <c r="FK378" s="81"/>
      <c r="FL378" s="81"/>
      <c r="FM378" s="81"/>
      <c r="FN378" s="81"/>
      <c r="FO378" s="81"/>
      <c r="FP378" s="81"/>
      <c r="FQ378" s="81"/>
      <c r="FR378" s="81"/>
      <c r="FS378" s="81"/>
      <c r="FT378" s="81"/>
      <c r="FU378" s="81"/>
      <c r="FV378" s="81"/>
      <c r="FW378" s="81"/>
      <c r="FX378" s="81"/>
      <c r="FY378" s="81"/>
      <c r="FZ378" s="81"/>
      <c r="GA378" s="81"/>
      <c r="GB378" s="81"/>
      <c r="GC378" s="81"/>
      <c r="GD378" s="81"/>
      <c r="GE378" s="81"/>
      <c r="GF378" s="81"/>
      <c r="GG378" s="81"/>
      <c r="GH378" s="81"/>
      <c r="GI378" s="81"/>
      <c r="GJ378" s="81"/>
      <c r="GK378" s="81"/>
      <c r="GL378" s="81"/>
      <c r="GM378" s="81"/>
      <c r="GN378" s="81"/>
      <c r="GO378" s="81"/>
      <c r="GP378" s="81"/>
      <c r="GQ378" s="81"/>
      <c r="GR378" s="81"/>
      <c r="GS378" s="81"/>
      <c r="GT378" s="81"/>
      <c r="GU378" s="81"/>
      <c r="GV378" s="81"/>
      <c r="GW378" s="81"/>
      <c r="GX378" s="81"/>
      <c r="GY378" s="81"/>
      <c r="GZ378" s="81"/>
      <c r="HA378" s="81"/>
      <c r="HB378" s="81"/>
      <c r="HC378" s="81"/>
      <c r="HD378" s="81"/>
      <c r="HE378" s="81"/>
      <c r="HF378" s="81"/>
      <c r="HG378" s="81"/>
      <c r="HH378" s="81"/>
      <c r="HI378" s="81"/>
      <c r="HJ378" s="81"/>
      <c r="HK378" s="81"/>
      <c r="HL378" s="81"/>
      <c r="HM378" s="81"/>
      <c r="HN378" s="81"/>
      <c r="HO378" s="81"/>
      <c r="HP378" s="81"/>
      <c r="HQ378" s="81"/>
      <c r="HR378" s="81"/>
      <c r="HS378" s="81"/>
      <c r="HT378" s="81"/>
      <c r="HU378" s="81"/>
    </row>
    <row r="379" spans="3:229" ht="12.75" customHeight="1">
      <c r="C379" s="77"/>
      <c r="D379" s="83"/>
      <c r="E379" s="83"/>
      <c r="F379" s="79"/>
      <c r="G379" s="81"/>
      <c r="H379" s="86"/>
      <c r="I379" s="86"/>
      <c r="J379" s="92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  <c r="DK379" s="81"/>
      <c r="DL379" s="81"/>
      <c r="DM379" s="81"/>
      <c r="DN379" s="81"/>
      <c r="DO379" s="81"/>
      <c r="DP379" s="81"/>
      <c r="DQ379" s="81"/>
      <c r="DR379" s="81"/>
      <c r="DS379" s="81"/>
      <c r="DT379" s="81"/>
      <c r="DU379" s="81"/>
      <c r="DV379" s="81"/>
      <c r="DW379" s="81"/>
      <c r="DX379" s="81"/>
      <c r="DY379" s="81"/>
      <c r="DZ379" s="81"/>
      <c r="EA379" s="81"/>
      <c r="EB379" s="81"/>
      <c r="EC379" s="81"/>
      <c r="ED379" s="81"/>
      <c r="EE379" s="81"/>
      <c r="EF379" s="81"/>
      <c r="EG379" s="81"/>
      <c r="EH379" s="81"/>
      <c r="EI379" s="81"/>
      <c r="EJ379" s="81"/>
      <c r="EK379" s="81"/>
      <c r="EL379" s="81"/>
      <c r="EM379" s="81"/>
      <c r="EN379" s="81"/>
      <c r="EO379" s="81"/>
      <c r="EP379" s="81"/>
      <c r="EQ379" s="81"/>
      <c r="ER379" s="81"/>
      <c r="ES379" s="81"/>
      <c r="ET379" s="81"/>
      <c r="EU379" s="81"/>
      <c r="EV379" s="81"/>
      <c r="EW379" s="81"/>
      <c r="EX379" s="81"/>
      <c r="EY379" s="81"/>
      <c r="EZ379" s="81"/>
      <c r="FA379" s="81"/>
      <c r="FB379" s="81"/>
      <c r="FC379" s="81"/>
      <c r="FD379" s="81"/>
      <c r="FE379" s="81"/>
      <c r="FF379" s="81"/>
      <c r="FG379" s="81"/>
      <c r="FH379" s="81"/>
      <c r="FI379" s="81"/>
      <c r="FJ379" s="81"/>
      <c r="FK379" s="81"/>
      <c r="FL379" s="81"/>
      <c r="FM379" s="81"/>
      <c r="FN379" s="81"/>
      <c r="FO379" s="81"/>
      <c r="FP379" s="81"/>
      <c r="FQ379" s="81"/>
      <c r="FR379" s="81"/>
      <c r="FS379" s="81"/>
      <c r="FT379" s="81"/>
      <c r="FU379" s="81"/>
      <c r="FV379" s="81"/>
      <c r="FW379" s="81"/>
      <c r="FX379" s="81"/>
      <c r="FY379" s="81"/>
      <c r="FZ379" s="81"/>
      <c r="GA379" s="81"/>
      <c r="GB379" s="81"/>
      <c r="GC379" s="81"/>
      <c r="GD379" s="81"/>
      <c r="GE379" s="81"/>
      <c r="GF379" s="81"/>
      <c r="GG379" s="81"/>
      <c r="GH379" s="81"/>
      <c r="GI379" s="81"/>
      <c r="GJ379" s="81"/>
      <c r="GK379" s="81"/>
      <c r="GL379" s="81"/>
      <c r="GM379" s="81"/>
      <c r="GN379" s="81"/>
      <c r="GO379" s="81"/>
      <c r="GP379" s="81"/>
      <c r="GQ379" s="81"/>
      <c r="GR379" s="81"/>
      <c r="GS379" s="81"/>
      <c r="GT379" s="81"/>
      <c r="GU379" s="81"/>
      <c r="GV379" s="81"/>
      <c r="GW379" s="81"/>
      <c r="GX379" s="81"/>
      <c r="GY379" s="81"/>
      <c r="GZ379" s="81"/>
      <c r="HA379" s="81"/>
      <c r="HB379" s="81"/>
      <c r="HC379" s="81"/>
      <c r="HD379" s="81"/>
      <c r="HE379" s="81"/>
      <c r="HF379" s="81"/>
      <c r="HG379" s="81"/>
      <c r="HH379" s="81"/>
      <c r="HI379" s="81"/>
      <c r="HJ379" s="81"/>
      <c r="HK379" s="81"/>
      <c r="HL379" s="81"/>
      <c r="HM379" s="81"/>
      <c r="HN379" s="81"/>
      <c r="HO379" s="81"/>
      <c r="HP379" s="81"/>
      <c r="HQ379" s="81"/>
      <c r="HR379" s="81"/>
      <c r="HS379" s="81"/>
      <c r="HT379" s="81"/>
      <c r="HU379" s="81"/>
    </row>
    <row r="380" spans="3:229" ht="12.75" customHeight="1">
      <c r="C380" s="77"/>
      <c r="D380" s="83"/>
      <c r="E380" s="83"/>
      <c r="F380" s="79"/>
      <c r="G380" s="81"/>
      <c r="H380" s="86"/>
      <c r="I380" s="86"/>
      <c r="J380" s="92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  <c r="DK380" s="81"/>
      <c r="DL380" s="81"/>
      <c r="DM380" s="81"/>
      <c r="DN380" s="81"/>
      <c r="DO380" s="81"/>
      <c r="DP380" s="81"/>
      <c r="DQ380" s="81"/>
      <c r="DR380" s="81"/>
      <c r="DS380" s="81"/>
      <c r="DT380" s="81"/>
      <c r="DU380" s="81"/>
      <c r="DV380" s="81"/>
      <c r="DW380" s="81"/>
      <c r="DX380" s="81"/>
      <c r="DY380" s="81"/>
      <c r="DZ380" s="81"/>
      <c r="EA380" s="81"/>
      <c r="EB380" s="81"/>
      <c r="EC380" s="81"/>
      <c r="ED380" s="81"/>
      <c r="EE380" s="81"/>
      <c r="EF380" s="81"/>
      <c r="EG380" s="81"/>
      <c r="EH380" s="81"/>
      <c r="EI380" s="81"/>
      <c r="EJ380" s="81"/>
      <c r="EK380" s="81"/>
      <c r="EL380" s="81"/>
      <c r="EM380" s="81"/>
      <c r="EN380" s="81"/>
      <c r="EO380" s="81"/>
      <c r="EP380" s="81"/>
      <c r="EQ380" s="81"/>
      <c r="ER380" s="81"/>
      <c r="ES380" s="81"/>
      <c r="ET380" s="81"/>
      <c r="EU380" s="81"/>
      <c r="EV380" s="81"/>
      <c r="EW380" s="81"/>
      <c r="EX380" s="81"/>
      <c r="EY380" s="81"/>
      <c r="EZ380" s="81"/>
      <c r="FA380" s="81"/>
      <c r="FB380" s="81"/>
      <c r="FC380" s="81"/>
      <c r="FD380" s="81"/>
      <c r="FE380" s="81"/>
      <c r="FF380" s="81"/>
      <c r="FG380" s="81"/>
      <c r="FH380" s="81"/>
      <c r="FI380" s="81"/>
      <c r="FJ380" s="81"/>
      <c r="FK380" s="81"/>
      <c r="FL380" s="81"/>
      <c r="FM380" s="81"/>
      <c r="FN380" s="81"/>
      <c r="FO380" s="81"/>
      <c r="FP380" s="81"/>
      <c r="FQ380" s="81"/>
      <c r="FR380" s="81"/>
      <c r="FS380" s="81"/>
      <c r="FT380" s="81"/>
      <c r="FU380" s="81"/>
      <c r="FV380" s="81"/>
      <c r="FW380" s="81"/>
      <c r="FX380" s="81"/>
      <c r="FY380" s="81"/>
      <c r="FZ380" s="81"/>
      <c r="GA380" s="81"/>
      <c r="GB380" s="81"/>
      <c r="GC380" s="81"/>
      <c r="GD380" s="81"/>
      <c r="GE380" s="81"/>
      <c r="GF380" s="81"/>
      <c r="GG380" s="81"/>
      <c r="GH380" s="81"/>
      <c r="GI380" s="81"/>
      <c r="GJ380" s="81"/>
      <c r="GK380" s="81"/>
      <c r="GL380" s="81"/>
      <c r="GM380" s="81"/>
      <c r="GN380" s="81"/>
      <c r="GO380" s="81"/>
      <c r="GP380" s="81"/>
      <c r="GQ380" s="81"/>
      <c r="GR380" s="81"/>
      <c r="GS380" s="81"/>
      <c r="GT380" s="81"/>
      <c r="GU380" s="81"/>
      <c r="GV380" s="81"/>
      <c r="GW380" s="81"/>
      <c r="GX380" s="81"/>
      <c r="GY380" s="81"/>
      <c r="GZ380" s="81"/>
      <c r="HA380" s="81"/>
      <c r="HB380" s="81"/>
      <c r="HC380" s="81"/>
      <c r="HD380" s="81"/>
      <c r="HE380" s="81"/>
      <c r="HF380" s="81"/>
      <c r="HG380" s="81"/>
      <c r="HH380" s="81"/>
      <c r="HI380" s="81"/>
      <c r="HJ380" s="81"/>
      <c r="HK380" s="81"/>
      <c r="HL380" s="81"/>
      <c r="HM380" s="81"/>
      <c r="HN380" s="81"/>
      <c r="HO380" s="81"/>
      <c r="HP380" s="81"/>
      <c r="HQ380" s="81"/>
      <c r="HR380" s="81"/>
      <c r="HS380" s="81"/>
      <c r="HT380" s="81"/>
      <c r="HU380" s="81"/>
    </row>
    <row r="381" spans="3:229" ht="12.75" customHeight="1">
      <c r="C381" s="77"/>
      <c r="D381" s="83"/>
      <c r="E381" s="83"/>
      <c r="F381" s="79"/>
      <c r="G381" s="81"/>
      <c r="H381" s="86"/>
      <c r="I381" s="86"/>
      <c r="J381" s="92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  <c r="DK381" s="81"/>
      <c r="DL381" s="81"/>
      <c r="DM381" s="81"/>
      <c r="DN381" s="81"/>
      <c r="DO381" s="81"/>
      <c r="DP381" s="81"/>
      <c r="DQ381" s="81"/>
      <c r="DR381" s="81"/>
      <c r="DS381" s="81"/>
      <c r="DT381" s="81"/>
      <c r="DU381" s="81"/>
      <c r="DV381" s="81"/>
      <c r="DW381" s="81"/>
      <c r="DX381" s="81"/>
      <c r="DY381" s="81"/>
      <c r="DZ381" s="81"/>
      <c r="EA381" s="81"/>
      <c r="EB381" s="81"/>
      <c r="EC381" s="81"/>
      <c r="ED381" s="81"/>
      <c r="EE381" s="81"/>
      <c r="EF381" s="81"/>
      <c r="EG381" s="81"/>
      <c r="EH381" s="81"/>
      <c r="EI381" s="81"/>
      <c r="EJ381" s="81"/>
      <c r="EK381" s="81"/>
      <c r="EL381" s="81"/>
      <c r="EM381" s="81"/>
      <c r="EN381" s="81"/>
      <c r="EO381" s="81"/>
      <c r="EP381" s="81"/>
      <c r="EQ381" s="81"/>
      <c r="ER381" s="81"/>
      <c r="ES381" s="81"/>
      <c r="ET381" s="81"/>
      <c r="EU381" s="81"/>
      <c r="EV381" s="81"/>
      <c r="EW381" s="81"/>
      <c r="EX381" s="81"/>
      <c r="EY381" s="81"/>
      <c r="EZ381" s="81"/>
      <c r="FA381" s="81"/>
      <c r="FB381" s="81"/>
      <c r="FC381" s="81"/>
      <c r="FD381" s="81"/>
      <c r="FE381" s="81"/>
      <c r="FF381" s="81"/>
      <c r="FG381" s="81"/>
      <c r="FH381" s="81"/>
      <c r="FI381" s="81"/>
      <c r="FJ381" s="81"/>
      <c r="FK381" s="81"/>
      <c r="FL381" s="81"/>
      <c r="FM381" s="81"/>
      <c r="FN381" s="81"/>
      <c r="FO381" s="81"/>
      <c r="FP381" s="81"/>
      <c r="FQ381" s="81"/>
      <c r="FR381" s="81"/>
      <c r="FS381" s="81"/>
      <c r="FT381" s="81"/>
      <c r="FU381" s="81"/>
      <c r="FV381" s="81"/>
      <c r="FW381" s="81"/>
      <c r="FX381" s="81"/>
      <c r="FY381" s="81"/>
      <c r="FZ381" s="81"/>
      <c r="GA381" s="81"/>
      <c r="GB381" s="81"/>
      <c r="GC381" s="81"/>
      <c r="GD381" s="81"/>
      <c r="GE381" s="81"/>
      <c r="GF381" s="81"/>
      <c r="GG381" s="81"/>
      <c r="GH381" s="81"/>
      <c r="GI381" s="81"/>
      <c r="GJ381" s="81"/>
      <c r="GK381" s="81"/>
      <c r="GL381" s="81"/>
      <c r="GM381" s="81"/>
      <c r="GN381" s="81"/>
      <c r="GO381" s="81"/>
      <c r="GP381" s="81"/>
      <c r="GQ381" s="81"/>
      <c r="GR381" s="81"/>
      <c r="GS381" s="81"/>
      <c r="GT381" s="81"/>
      <c r="GU381" s="81"/>
      <c r="GV381" s="81"/>
      <c r="GW381" s="81"/>
      <c r="GX381" s="81"/>
      <c r="GY381" s="81"/>
      <c r="GZ381" s="81"/>
      <c r="HA381" s="81"/>
      <c r="HB381" s="81"/>
      <c r="HC381" s="81"/>
      <c r="HD381" s="81"/>
      <c r="HE381" s="81"/>
      <c r="HF381" s="81"/>
      <c r="HG381" s="81"/>
      <c r="HH381" s="81"/>
      <c r="HI381" s="81"/>
      <c r="HJ381" s="81"/>
      <c r="HK381" s="81"/>
      <c r="HL381" s="81"/>
      <c r="HM381" s="81"/>
      <c r="HN381" s="81"/>
      <c r="HO381" s="81"/>
      <c r="HP381" s="81"/>
      <c r="HQ381" s="81"/>
      <c r="HR381" s="81"/>
      <c r="HS381" s="81"/>
      <c r="HT381" s="81"/>
      <c r="HU381" s="81"/>
    </row>
    <row r="382" spans="3:229" ht="12.75" customHeight="1">
      <c r="C382" s="77"/>
      <c r="D382" s="83"/>
      <c r="E382" s="83"/>
      <c r="F382" s="79"/>
      <c r="G382" s="81"/>
      <c r="H382" s="86"/>
      <c r="I382" s="86"/>
      <c r="J382" s="92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  <c r="DK382" s="81"/>
      <c r="DL382" s="81"/>
      <c r="DM382" s="81"/>
      <c r="DN382" s="81"/>
      <c r="DO382" s="81"/>
      <c r="DP382" s="81"/>
      <c r="DQ382" s="81"/>
      <c r="DR382" s="81"/>
      <c r="DS382" s="81"/>
      <c r="DT382" s="81"/>
      <c r="DU382" s="81"/>
      <c r="DV382" s="81"/>
      <c r="DW382" s="81"/>
      <c r="DX382" s="81"/>
      <c r="DY382" s="81"/>
      <c r="DZ382" s="81"/>
      <c r="EA382" s="81"/>
      <c r="EB382" s="81"/>
      <c r="EC382" s="81"/>
      <c r="ED382" s="81"/>
      <c r="EE382" s="81"/>
      <c r="EF382" s="81"/>
      <c r="EG382" s="81"/>
      <c r="EH382" s="81"/>
      <c r="EI382" s="81"/>
      <c r="EJ382" s="81"/>
      <c r="EK382" s="81"/>
      <c r="EL382" s="81"/>
      <c r="EM382" s="81"/>
      <c r="EN382" s="81"/>
      <c r="EO382" s="81"/>
      <c r="EP382" s="81"/>
      <c r="EQ382" s="81"/>
      <c r="ER382" s="81"/>
      <c r="ES382" s="81"/>
      <c r="ET382" s="81"/>
      <c r="EU382" s="81"/>
      <c r="EV382" s="81"/>
      <c r="EW382" s="81"/>
      <c r="EX382" s="81"/>
      <c r="EY382" s="81"/>
      <c r="EZ382" s="81"/>
      <c r="FA382" s="81"/>
      <c r="FB382" s="81"/>
      <c r="FC382" s="81"/>
      <c r="FD382" s="81"/>
      <c r="FE382" s="81"/>
      <c r="FF382" s="81"/>
      <c r="FG382" s="81"/>
      <c r="FH382" s="81"/>
      <c r="FI382" s="81"/>
      <c r="FJ382" s="81"/>
      <c r="FK382" s="81"/>
      <c r="FL382" s="81"/>
      <c r="FM382" s="81"/>
      <c r="FN382" s="81"/>
      <c r="FO382" s="81"/>
      <c r="FP382" s="81"/>
      <c r="FQ382" s="81"/>
      <c r="FR382" s="81"/>
      <c r="FS382" s="81"/>
      <c r="FT382" s="81"/>
      <c r="FU382" s="81"/>
      <c r="FV382" s="81"/>
      <c r="FW382" s="81"/>
      <c r="FX382" s="81"/>
      <c r="FY382" s="81"/>
      <c r="FZ382" s="81"/>
      <c r="GA382" s="81"/>
      <c r="GB382" s="81"/>
      <c r="GC382" s="81"/>
      <c r="GD382" s="81"/>
      <c r="GE382" s="81"/>
      <c r="GF382" s="81"/>
      <c r="GG382" s="81"/>
      <c r="GH382" s="81"/>
      <c r="GI382" s="81"/>
      <c r="GJ382" s="81"/>
      <c r="GK382" s="81"/>
      <c r="GL382" s="81"/>
      <c r="GM382" s="81"/>
      <c r="GN382" s="81"/>
      <c r="GO382" s="81"/>
      <c r="GP382" s="81"/>
      <c r="GQ382" s="81"/>
      <c r="GR382" s="81"/>
      <c r="GS382" s="81"/>
      <c r="GT382" s="81"/>
      <c r="GU382" s="81"/>
      <c r="GV382" s="81"/>
      <c r="GW382" s="81"/>
      <c r="GX382" s="81"/>
      <c r="GY382" s="81"/>
      <c r="GZ382" s="81"/>
      <c r="HA382" s="81"/>
      <c r="HB382" s="81"/>
      <c r="HC382" s="81"/>
      <c r="HD382" s="81"/>
      <c r="HE382" s="81"/>
      <c r="HF382" s="81"/>
      <c r="HG382" s="81"/>
      <c r="HH382" s="81"/>
      <c r="HI382" s="81"/>
      <c r="HJ382" s="81"/>
      <c r="HK382" s="81"/>
      <c r="HL382" s="81"/>
      <c r="HM382" s="81"/>
      <c r="HN382" s="81"/>
      <c r="HO382" s="81"/>
      <c r="HP382" s="81"/>
      <c r="HQ382" s="81"/>
      <c r="HR382" s="81"/>
      <c r="HS382" s="81"/>
      <c r="HT382" s="81"/>
      <c r="HU382" s="81"/>
    </row>
    <row r="383" spans="3:229" ht="12.75" customHeight="1">
      <c r="C383" s="77"/>
      <c r="D383" s="83"/>
      <c r="E383" s="83"/>
      <c r="F383" s="79"/>
      <c r="G383" s="81"/>
      <c r="H383" s="86"/>
      <c r="I383" s="86"/>
      <c r="J383" s="92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  <c r="DK383" s="81"/>
      <c r="DL383" s="81"/>
      <c r="DM383" s="81"/>
      <c r="DN383" s="81"/>
      <c r="DO383" s="81"/>
      <c r="DP383" s="81"/>
      <c r="DQ383" s="81"/>
      <c r="DR383" s="81"/>
      <c r="DS383" s="81"/>
      <c r="DT383" s="81"/>
      <c r="DU383" s="81"/>
      <c r="DV383" s="81"/>
      <c r="DW383" s="81"/>
      <c r="DX383" s="81"/>
      <c r="DY383" s="81"/>
      <c r="DZ383" s="81"/>
      <c r="EA383" s="81"/>
      <c r="EB383" s="81"/>
      <c r="EC383" s="81"/>
      <c r="ED383" s="81"/>
      <c r="EE383" s="81"/>
      <c r="EF383" s="81"/>
      <c r="EG383" s="81"/>
      <c r="EH383" s="81"/>
      <c r="EI383" s="81"/>
      <c r="EJ383" s="81"/>
      <c r="EK383" s="81"/>
      <c r="EL383" s="81"/>
      <c r="EM383" s="81"/>
      <c r="EN383" s="81"/>
      <c r="EO383" s="81"/>
      <c r="EP383" s="81"/>
      <c r="EQ383" s="81"/>
      <c r="ER383" s="81"/>
      <c r="ES383" s="81"/>
      <c r="ET383" s="81"/>
      <c r="EU383" s="81"/>
      <c r="EV383" s="81"/>
      <c r="EW383" s="81"/>
      <c r="EX383" s="81"/>
      <c r="EY383" s="81"/>
      <c r="EZ383" s="81"/>
      <c r="FA383" s="81"/>
      <c r="FB383" s="81"/>
      <c r="FC383" s="81"/>
      <c r="FD383" s="81"/>
      <c r="FE383" s="81"/>
      <c r="FF383" s="81"/>
      <c r="FG383" s="81"/>
      <c r="FH383" s="81"/>
      <c r="FI383" s="81"/>
      <c r="FJ383" s="81"/>
      <c r="FK383" s="81"/>
      <c r="FL383" s="81"/>
      <c r="FM383" s="81"/>
      <c r="FN383" s="81"/>
      <c r="FO383" s="81"/>
      <c r="FP383" s="81"/>
      <c r="FQ383" s="81"/>
      <c r="FR383" s="81"/>
      <c r="FS383" s="81"/>
      <c r="FT383" s="81"/>
      <c r="FU383" s="81"/>
      <c r="FV383" s="81"/>
      <c r="FW383" s="81"/>
      <c r="FX383" s="81"/>
      <c r="FY383" s="81"/>
      <c r="FZ383" s="81"/>
      <c r="GA383" s="81"/>
      <c r="GB383" s="81"/>
      <c r="GC383" s="81"/>
      <c r="GD383" s="81"/>
      <c r="GE383" s="81"/>
      <c r="GF383" s="81"/>
      <c r="GG383" s="81"/>
      <c r="GH383" s="81"/>
      <c r="GI383" s="81"/>
      <c r="GJ383" s="81"/>
      <c r="GK383" s="81"/>
      <c r="GL383" s="81"/>
      <c r="GM383" s="81"/>
      <c r="GN383" s="81"/>
      <c r="GO383" s="81"/>
      <c r="GP383" s="81"/>
      <c r="GQ383" s="81"/>
      <c r="GR383" s="81"/>
      <c r="GS383" s="81"/>
      <c r="GT383" s="81"/>
      <c r="GU383" s="81"/>
      <c r="GV383" s="81"/>
      <c r="GW383" s="81"/>
      <c r="GX383" s="81"/>
      <c r="GY383" s="81"/>
      <c r="GZ383" s="81"/>
      <c r="HA383" s="81"/>
      <c r="HB383" s="81"/>
      <c r="HC383" s="81"/>
      <c r="HD383" s="81"/>
      <c r="HE383" s="81"/>
      <c r="HF383" s="81"/>
      <c r="HG383" s="81"/>
      <c r="HH383" s="81"/>
      <c r="HI383" s="81"/>
      <c r="HJ383" s="81"/>
      <c r="HK383" s="81"/>
      <c r="HL383" s="81"/>
      <c r="HM383" s="81"/>
      <c r="HN383" s="81"/>
      <c r="HO383" s="81"/>
      <c r="HP383" s="81"/>
      <c r="HQ383" s="81"/>
      <c r="HR383" s="81"/>
      <c r="HS383" s="81"/>
      <c r="HT383" s="81"/>
      <c r="HU383" s="81"/>
    </row>
    <row r="384" spans="3:229" ht="12.75" customHeight="1">
      <c r="C384" s="77"/>
      <c r="D384" s="83"/>
      <c r="E384" s="83"/>
      <c r="F384" s="79"/>
      <c r="G384" s="81"/>
      <c r="H384" s="86"/>
      <c r="I384" s="86"/>
      <c r="J384" s="92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  <c r="DK384" s="81"/>
      <c r="DL384" s="81"/>
      <c r="DM384" s="81"/>
      <c r="DN384" s="81"/>
      <c r="DO384" s="81"/>
      <c r="DP384" s="81"/>
      <c r="DQ384" s="81"/>
      <c r="DR384" s="81"/>
      <c r="DS384" s="81"/>
      <c r="DT384" s="81"/>
      <c r="DU384" s="81"/>
      <c r="DV384" s="81"/>
      <c r="DW384" s="81"/>
      <c r="DX384" s="81"/>
      <c r="DY384" s="81"/>
      <c r="DZ384" s="81"/>
      <c r="EA384" s="81"/>
      <c r="EB384" s="81"/>
      <c r="EC384" s="81"/>
      <c r="ED384" s="81"/>
      <c r="EE384" s="81"/>
      <c r="EF384" s="81"/>
      <c r="EG384" s="81"/>
      <c r="EH384" s="81"/>
      <c r="EI384" s="81"/>
      <c r="EJ384" s="81"/>
      <c r="EK384" s="81"/>
      <c r="EL384" s="81"/>
      <c r="EM384" s="81"/>
      <c r="EN384" s="81"/>
      <c r="EO384" s="81"/>
      <c r="EP384" s="81"/>
      <c r="EQ384" s="81"/>
      <c r="ER384" s="81"/>
      <c r="ES384" s="81"/>
      <c r="ET384" s="81"/>
      <c r="EU384" s="81"/>
      <c r="EV384" s="81"/>
      <c r="EW384" s="81"/>
      <c r="EX384" s="81"/>
      <c r="EY384" s="81"/>
      <c r="EZ384" s="81"/>
      <c r="FA384" s="81"/>
      <c r="FB384" s="81"/>
      <c r="FC384" s="81"/>
      <c r="FD384" s="81"/>
      <c r="FE384" s="81"/>
      <c r="FF384" s="81"/>
      <c r="FG384" s="81"/>
      <c r="FH384" s="81"/>
      <c r="FI384" s="81"/>
      <c r="FJ384" s="81"/>
      <c r="FK384" s="81"/>
      <c r="FL384" s="81"/>
      <c r="FM384" s="81"/>
      <c r="FN384" s="81"/>
      <c r="FO384" s="81"/>
      <c r="FP384" s="81"/>
      <c r="FQ384" s="81"/>
      <c r="FR384" s="81"/>
      <c r="FS384" s="81"/>
      <c r="FT384" s="81"/>
      <c r="FU384" s="81"/>
      <c r="FV384" s="81"/>
      <c r="FW384" s="81"/>
      <c r="FX384" s="81"/>
      <c r="FY384" s="81"/>
      <c r="FZ384" s="81"/>
      <c r="GA384" s="81"/>
      <c r="GB384" s="81"/>
      <c r="GC384" s="81"/>
      <c r="GD384" s="81"/>
      <c r="GE384" s="81"/>
      <c r="GF384" s="81"/>
      <c r="GG384" s="81"/>
      <c r="GH384" s="81"/>
      <c r="GI384" s="81"/>
      <c r="GJ384" s="81"/>
      <c r="GK384" s="81"/>
      <c r="GL384" s="81"/>
      <c r="GM384" s="81"/>
      <c r="GN384" s="81"/>
      <c r="GO384" s="81"/>
      <c r="GP384" s="81"/>
      <c r="GQ384" s="81"/>
      <c r="GR384" s="81"/>
      <c r="GS384" s="81"/>
      <c r="GT384" s="81"/>
      <c r="GU384" s="81"/>
      <c r="GV384" s="81"/>
      <c r="GW384" s="81"/>
      <c r="GX384" s="81"/>
      <c r="GY384" s="81"/>
      <c r="GZ384" s="81"/>
      <c r="HA384" s="81"/>
      <c r="HB384" s="81"/>
      <c r="HC384" s="81"/>
      <c r="HD384" s="81"/>
      <c r="HE384" s="81"/>
      <c r="HF384" s="81"/>
      <c r="HG384" s="81"/>
      <c r="HH384" s="81"/>
      <c r="HI384" s="81"/>
      <c r="HJ384" s="81"/>
      <c r="HK384" s="81"/>
      <c r="HL384" s="81"/>
      <c r="HM384" s="81"/>
      <c r="HN384" s="81"/>
      <c r="HO384" s="81"/>
      <c r="HP384" s="81"/>
      <c r="HQ384" s="81"/>
      <c r="HR384" s="81"/>
      <c r="HS384" s="81"/>
      <c r="HT384" s="81"/>
      <c r="HU384" s="81"/>
    </row>
    <row r="385" spans="3:229" ht="12.75" customHeight="1">
      <c r="C385" s="77"/>
      <c r="D385" s="83"/>
      <c r="E385" s="83"/>
      <c r="F385" s="79"/>
      <c r="G385" s="81"/>
      <c r="H385" s="86"/>
      <c r="I385" s="86"/>
      <c r="J385" s="92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  <c r="DK385" s="81"/>
      <c r="DL385" s="81"/>
      <c r="DM385" s="81"/>
      <c r="DN385" s="81"/>
      <c r="DO385" s="81"/>
      <c r="DP385" s="81"/>
      <c r="DQ385" s="81"/>
      <c r="DR385" s="81"/>
      <c r="DS385" s="81"/>
      <c r="DT385" s="81"/>
      <c r="DU385" s="81"/>
      <c r="DV385" s="81"/>
      <c r="DW385" s="81"/>
      <c r="DX385" s="81"/>
      <c r="DY385" s="81"/>
      <c r="DZ385" s="81"/>
      <c r="EA385" s="81"/>
      <c r="EB385" s="81"/>
      <c r="EC385" s="81"/>
      <c r="ED385" s="81"/>
      <c r="EE385" s="81"/>
      <c r="EF385" s="81"/>
      <c r="EG385" s="81"/>
      <c r="EH385" s="81"/>
      <c r="EI385" s="81"/>
      <c r="EJ385" s="81"/>
      <c r="EK385" s="81"/>
      <c r="EL385" s="81"/>
      <c r="EM385" s="81"/>
      <c r="EN385" s="81"/>
      <c r="EO385" s="81"/>
      <c r="EP385" s="81"/>
      <c r="EQ385" s="81"/>
      <c r="ER385" s="81"/>
      <c r="ES385" s="81"/>
      <c r="ET385" s="81"/>
      <c r="EU385" s="81"/>
      <c r="EV385" s="81"/>
      <c r="EW385" s="81"/>
      <c r="EX385" s="81"/>
      <c r="EY385" s="81"/>
      <c r="EZ385" s="81"/>
      <c r="FA385" s="81"/>
      <c r="FB385" s="81"/>
      <c r="FC385" s="81"/>
      <c r="FD385" s="81"/>
      <c r="FE385" s="81"/>
      <c r="FF385" s="81"/>
      <c r="FG385" s="81"/>
      <c r="FH385" s="81"/>
      <c r="FI385" s="81"/>
      <c r="FJ385" s="81"/>
      <c r="FK385" s="81"/>
      <c r="FL385" s="81"/>
      <c r="FM385" s="81"/>
      <c r="FN385" s="81"/>
      <c r="FO385" s="81"/>
      <c r="FP385" s="81"/>
      <c r="FQ385" s="81"/>
      <c r="FR385" s="81"/>
      <c r="FS385" s="81"/>
      <c r="FT385" s="81"/>
      <c r="FU385" s="81"/>
      <c r="FV385" s="81"/>
      <c r="FW385" s="81"/>
      <c r="FX385" s="81"/>
      <c r="FY385" s="81"/>
      <c r="FZ385" s="81"/>
      <c r="GA385" s="81"/>
      <c r="GB385" s="81"/>
      <c r="GC385" s="81"/>
      <c r="GD385" s="81"/>
      <c r="GE385" s="81"/>
      <c r="GF385" s="81"/>
      <c r="GG385" s="81"/>
      <c r="GH385" s="81"/>
      <c r="GI385" s="81"/>
      <c r="GJ385" s="81"/>
      <c r="GK385" s="81"/>
      <c r="GL385" s="81"/>
      <c r="GM385" s="81"/>
      <c r="GN385" s="81"/>
      <c r="GO385" s="81"/>
      <c r="GP385" s="81"/>
      <c r="GQ385" s="81"/>
      <c r="GR385" s="81"/>
      <c r="GS385" s="81"/>
      <c r="GT385" s="81"/>
      <c r="GU385" s="81"/>
      <c r="GV385" s="81"/>
      <c r="GW385" s="81"/>
      <c r="GX385" s="81"/>
      <c r="GY385" s="81"/>
      <c r="GZ385" s="81"/>
      <c r="HA385" s="81"/>
      <c r="HB385" s="81"/>
      <c r="HC385" s="81"/>
      <c r="HD385" s="81"/>
      <c r="HE385" s="81"/>
      <c r="HF385" s="81"/>
      <c r="HG385" s="81"/>
      <c r="HH385" s="81"/>
      <c r="HI385" s="81"/>
      <c r="HJ385" s="81"/>
      <c r="HK385" s="81"/>
      <c r="HL385" s="81"/>
      <c r="HM385" s="81"/>
      <c r="HN385" s="81"/>
      <c r="HO385" s="81"/>
      <c r="HP385" s="81"/>
      <c r="HQ385" s="81"/>
      <c r="HR385" s="81"/>
      <c r="HS385" s="81"/>
      <c r="HT385" s="81"/>
      <c r="HU385" s="81"/>
    </row>
    <row r="386" spans="3:229" ht="12.75" customHeight="1">
      <c r="C386" s="77"/>
      <c r="D386" s="83"/>
      <c r="E386" s="83"/>
      <c r="F386" s="79"/>
      <c r="G386" s="81"/>
      <c r="H386" s="86"/>
      <c r="I386" s="86"/>
      <c r="J386" s="92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  <c r="DK386" s="81"/>
      <c r="DL386" s="81"/>
      <c r="DM386" s="81"/>
      <c r="DN386" s="81"/>
      <c r="DO386" s="81"/>
      <c r="DP386" s="81"/>
      <c r="DQ386" s="81"/>
      <c r="DR386" s="81"/>
      <c r="DS386" s="81"/>
      <c r="DT386" s="81"/>
      <c r="DU386" s="81"/>
      <c r="DV386" s="81"/>
      <c r="DW386" s="81"/>
      <c r="DX386" s="81"/>
      <c r="DY386" s="81"/>
      <c r="DZ386" s="81"/>
      <c r="EA386" s="81"/>
      <c r="EB386" s="81"/>
      <c r="EC386" s="81"/>
      <c r="ED386" s="81"/>
      <c r="EE386" s="81"/>
      <c r="EF386" s="81"/>
      <c r="EG386" s="81"/>
      <c r="EH386" s="81"/>
      <c r="EI386" s="81"/>
      <c r="EJ386" s="81"/>
      <c r="EK386" s="81"/>
      <c r="EL386" s="81"/>
      <c r="EM386" s="81"/>
      <c r="EN386" s="81"/>
      <c r="EO386" s="81"/>
      <c r="EP386" s="81"/>
      <c r="EQ386" s="81"/>
      <c r="ER386" s="81"/>
      <c r="ES386" s="81"/>
      <c r="ET386" s="81"/>
      <c r="EU386" s="81"/>
      <c r="EV386" s="81"/>
      <c r="EW386" s="81"/>
      <c r="EX386" s="81"/>
      <c r="EY386" s="81"/>
      <c r="EZ386" s="81"/>
      <c r="FA386" s="81"/>
      <c r="FB386" s="81"/>
      <c r="FC386" s="81"/>
      <c r="FD386" s="81"/>
      <c r="FE386" s="81"/>
      <c r="FF386" s="81"/>
      <c r="FG386" s="81"/>
      <c r="FH386" s="81"/>
      <c r="FI386" s="81"/>
      <c r="FJ386" s="81"/>
      <c r="FK386" s="81"/>
      <c r="FL386" s="81"/>
      <c r="FM386" s="81"/>
      <c r="FN386" s="81"/>
      <c r="FO386" s="81"/>
      <c r="FP386" s="81"/>
      <c r="FQ386" s="81"/>
      <c r="FR386" s="81"/>
      <c r="FS386" s="81"/>
      <c r="FT386" s="81"/>
      <c r="FU386" s="81"/>
      <c r="FV386" s="81"/>
      <c r="FW386" s="81"/>
      <c r="FX386" s="81"/>
      <c r="FY386" s="81"/>
      <c r="FZ386" s="81"/>
      <c r="GA386" s="81"/>
      <c r="GB386" s="81"/>
      <c r="GC386" s="81"/>
      <c r="GD386" s="81"/>
      <c r="GE386" s="81"/>
      <c r="GF386" s="81"/>
      <c r="GG386" s="81"/>
      <c r="GH386" s="81"/>
      <c r="GI386" s="81"/>
      <c r="GJ386" s="81"/>
      <c r="GK386" s="81"/>
      <c r="GL386" s="81"/>
      <c r="GM386" s="81"/>
      <c r="GN386" s="81"/>
      <c r="GO386" s="81"/>
      <c r="GP386" s="81"/>
      <c r="GQ386" s="81"/>
      <c r="GR386" s="81"/>
      <c r="GS386" s="81"/>
      <c r="GT386" s="81"/>
      <c r="GU386" s="81"/>
      <c r="GV386" s="81"/>
      <c r="GW386" s="81"/>
      <c r="GX386" s="81"/>
      <c r="GY386" s="81"/>
      <c r="GZ386" s="81"/>
      <c r="HA386" s="81"/>
      <c r="HB386" s="81"/>
      <c r="HC386" s="81"/>
      <c r="HD386" s="81"/>
      <c r="HE386" s="81"/>
      <c r="HF386" s="81"/>
      <c r="HG386" s="81"/>
      <c r="HH386" s="81"/>
      <c r="HI386" s="81"/>
      <c r="HJ386" s="81"/>
      <c r="HK386" s="81"/>
      <c r="HL386" s="81"/>
      <c r="HM386" s="81"/>
      <c r="HN386" s="81"/>
      <c r="HO386" s="81"/>
      <c r="HP386" s="81"/>
      <c r="HQ386" s="81"/>
      <c r="HR386" s="81"/>
      <c r="HS386" s="81"/>
      <c r="HT386" s="81"/>
      <c r="HU386" s="81"/>
    </row>
    <row r="387" spans="3:229" ht="12.75" customHeight="1">
      <c r="C387" s="77"/>
      <c r="D387" s="83"/>
      <c r="E387" s="83"/>
      <c r="F387" s="79"/>
      <c r="G387" s="81"/>
      <c r="H387" s="86"/>
      <c r="I387" s="86"/>
      <c r="J387" s="92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  <c r="DK387" s="81"/>
      <c r="DL387" s="81"/>
      <c r="DM387" s="81"/>
      <c r="DN387" s="81"/>
      <c r="DO387" s="81"/>
      <c r="DP387" s="81"/>
      <c r="DQ387" s="81"/>
      <c r="DR387" s="81"/>
      <c r="DS387" s="81"/>
      <c r="DT387" s="81"/>
      <c r="DU387" s="81"/>
      <c r="DV387" s="81"/>
      <c r="DW387" s="81"/>
      <c r="DX387" s="81"/>
      <c r="DY387" s="81"/>
      <c r="DZ387" s="81"/>
      <c r="EA387" s="81"/>
      <c r="EB387" s="81"/>
      <c r="EC387" s="81"/>
      <c r="ED387" s="81"/>
      <c r="EE387" s="81"/>
      <c r="EF387" s="81"/>
      <c r="EG387" s="81"/>
      <c r="EH387" s="81"/>
      <c r="EI387" s="81"/>
      <c r="EJ387" s="81"/>
      <c r="EK387" s="81"/>
      <c r="EL387" s="81"/>
      <c r="EM387" s="81"/>
      <c r="EN387" s="81"/>
      <c r="EO387" s="81"/>
      <c r="EP387" s="81"/>
      <c r="EQ387" s="81"/>
      <c r="ER387" s="81"/>
      <c r="ES387" s="81"/>
      <c r="ET387" s="81"/>
      <c r="EU387" s="81"/>
      <c r="EV387" s="81"/>
      <c r="EW387" s="81"/>
      <c r="EX387" s="81"/>
      <c r="EY387" s="81"/>
      <c r="EZ387" s="81"/>
      <c r="FA387" s="81"/>
      <c r="FB387" s="81"/>
      <c r="FC387" s="81"/>
      <c r="FD387" s="81"/>
      <c r="FE387" s="81"/>
      <c r="FF387" s="81"/>
      <c r="FG387" s="81"/>
      <c r="FH387" s="81"/>
      <c r="FI387" s="81"/>
      <c r="FJ387" s="81"/>
      <c r="FK387" s="81"/>
      <c r="FL387" s="81"/>
      <c r="FM387" s="81"/>
      <c r="FN387" s="81"/>
      <c r="FO387" s="81"/>
      <c r="FP387" s="81"/>
      <c r="FQ387" s="81"/>
      <c r="FR387" s="81"/>
      <c r="FS387" s="81"/>
      <c r="FT387" s="81"/>
      <c r="FU387" s="81"/>
      <c r="FV387" s="81"/>
      <c r="FW387" s="81"/>
      <c r="FX387" s="81"/>
      <c r="FY387" s="81"/>
      <c r="FZ387" s="81"/>
      <c r="GA387" s="81"/>
      <c r="GB387" s="81"/>
      <c r="GC387" s="81"/>
      <c r="GD387" s="81"/>
      <c r="GE387" s="81"/>
      <c r="GF387" s="81"/>
      <c r="GG387" s="81"/>
      <c r="GH387" s="81"/>
      <c r="GI387" s="81"/>
      <c r="GJ387" s="81"/>
      <c r="GK387" s="81"/>
      <c r="GL387" s="81"/>
      <c r="GM387" s="81"/>
      <c r="GN387" s="81"/>
      <c r="GO387" s="81"/>
      <c r="GP387" s="81"/>
      <c r="GQ387" s="81"/>
      <c r="GR387" s="81"/>
      <c r="GS387" s="81"/>
      <c r="GT387" s="81"/>
      <c r="GU387" s="81"/>
      <c r="GV387" s="81"/>
      <c r="GW387" s="81"/>
      <c r="GX387" s="81"/>
      <c r="GY387" s="81"/>
      <c r="GZ387" s="81"/>
      <c r="HA387" s="81"/>
      <c r="HB387" s="81"/>
      <c r="HC387" s="81"/>
      <c r="HD387" s="81"/>
      <c r="HE387" s="81"/>
      <c r="HF387" s="81"/>
      <c r="HG387" s="81"/>
      <c r="HH387" s="81"/>
      <c r="HI387" s="81"/>
      <c r="HJ387" s="81"/>
      <c r="HK387" s="81"/>
      <c r="HL387" s="81"/>
      <c r="HM387" s="81"/>
      <c r="HN387" s="81"/>
      <c r="HO387" s="81"/>
      <c r="HP387" s="81"/>
      <c r="HQ387" s="81"/>
      <c r="HR387" s="81"/>
      <c r="HS387" s="81"/>
      <c r="HT387" s="81"/>
      <c r="HU387" s="81"/>
    </row>
    <row r="388" spans="3:229" ht="12.75" customHeight="1">
      <c r="C388" s="77"/>
      <c r="D388" s="83"/>
      <c r="E388" s="83"/>
      <c r="F388" s="79"/>
      <c r="G388" s="81"/>
      <c r="H388" s="86"/>
      <c r="I388" s="86"/>
      <c r="J388" s="92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  <c r="DK388" s="81"/>
      <c r="DL388" s="81"/>
      <c r="DM388" s="81"/>
      <c r="DN388" s="81"/>
      <c r="DO388" s="81"/>
      <c r="DP388" s="81"/>
      <c r="DQ388" s="81"/>
      <c r="DR388" s="81"/>
      <c r="DS388" s="81"/>
      <c r="DT388" s="81"/>
      <c r="DU388" s="81"/>
      <c r="DV388" s="81"/>
      <c r="DW388" s="81"/>
      <c r="DX388" s="81"/>
      <c r="DY388" s="81"/>
      <c r="DZ388" s="81"/>
      <c r="EA388" s="81"/>
      <c r="EB388" s="81"/>
      <c r="EC388" s="81"/>
      <c r="ED388" s="81"/>
      <c r="EE388" s="81"/>
      <c r="EF388" s="81"/>
      <c r="EG388" s="81"/>
      <c r="EH388" s="81"/>
      <c r="EI388" s="81"/>
      <c r="EJ388" s="81"/>
      <c r="EK388" s="81"/>
      <c r="EL388" s="81"/>
      <c r="EM388" s="81"/>
      <c r="EN388" s="81"/>
      <c r="EO388" s="81"/>
      <c r="EP388" s="81"/>
      <c r="EQ388" s="81"/>
      <c r="ER388" s="81"/>
      <c r="ES388" s="81"/>
      <c r="ET388" s="81"/>
      <c r="EU388" s="81"/>
      <c r="EV388" s="81"/>
      <c r="EW388" s="81"/>
      <c r="EX388" s="81"/>
      <c r="EY388" s="81"/>
      <c r="EZ388" s="81"/>
      <c r="FA388" s="81"/>
      <c r="FB388" s="81"/>
      <c r="FC388" s="81"/>
      <c r="FD388" s="81"/>
      <c r="FE388" s="81"/>
      <c r="FF388" s="81"/>
      <c r="FG388" s="81"/>
      <c r="FH388" s="81"/>
      <c r="FI388" s="81"/>
      <c r="FJ388" s="81"/>
      <c r="FK388" s="81"/>
      <c r="FL388" s="81"/>
      <c r="FM388" s="81"/>
      <c r="FN388" s="81"/>
      <c r="FO388" s="81"/>
      <c r="FP388" s="81"/>
      <c r="FQ388" s="81"/>
      <c r="FR388" s="81"/>
      <c r="FS388" s="81"/>
      <c r="FT388" s="81"/>
      <c r="FU388" s="81"/>
      <c r="FV388" s="81"/>
      <c r="FW388" s="81"/>
      <c r="FX388" s="81"/>
      <c r="FY388" s="81"/>
      <c r="FZ388" s="81"/>
      <c r="GA388" s="81"/>
      <c r="GB388" s="81"/>
      <c r="GC388" s="81"/>
      <c r="GD388" s="81"/>
      <c r="GE388" s="81"/>
      <c r="GF388" s="81"/>
      <c r="GG388" s="81"/>
      <c r="GH388" s="81"/>
      <c r="GI388" s="81"/>
      <c r="GJ388" s="81"/>
      <c r="GK388" s="81"/>
      <c r="GL388" s="81"/>
      <c r="GM388" s="81"/>
      <c r="GN388" s="81"/>
      <c r="GO388" s="81"/>
      <c r="GP388" s="81"/>
      <c r="GQ388" s="81"/>
      <c r="GR388" s="81"/>
      <c r="GS388" s="81"/>
      <c r="GT388" s="81"/>
      <c r="GU388" s="81"/>
      <c r="GV388" s="81"/>
      <c r="GW388" s="81"/>
      <c r="GX388" s="81"/>
      <c r="GY388" s="81"/>
      <c r="GZ388" s="81"/>
      <c r="HA388" s="81"/>
      <c r="HB388" s="81"/>
      <c r="HC388" s="81"/>
      <c r="HD388" s="81"/>
      <c r="HE388" s="81"/>
      <c r="HF388" s="81"/>
      <c r="HG388" s="81"/>
      <c r="HH388" s="81"/>
      <c r="HI388" s="81"/>
      <c r="HJ388" s="81"/>
      <c r="HK388" s="81"/>
      <c r="HL388" s="81"/>
      <c r="HM388" s="81"/>
      <c r="HN388" s="81"/>
      <c r="HO388" s="81"/>
      <c r="HP388" s="81"/>
      <c r="HQ388" s="81"/>
      <c r="HR388" s="81"/>
      <c r="HS388" s="81"/>
      <c r="HT388" s="81"/>
      <c r="HU388" s="81"/>
    </row>
    <row r="389" spans="3:229" ht="12.75" customHeight="1">
      <c r="C389" s="77"/>
      <c r="D389" s="83"/>
      <c r="E389" s="83"/>
      <c r="F389" s="79"/>
      <c r="G389" s="81"/>
      <c r="H389" s="86"/>
      <c r="I389" s="86"/>
      <c r="J389" s="92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  <c r="DK389" s="81"/>
      <c r="DL389" s="81"/>
      <c r="DM389" s="81"/>
      <c r="DN389" s="81"/>
      <c r="DO389" s="81"/>
      <c r="DP389" s="81"/>
      <c r="DQ389" s="81"/>
      <c r="DR389" s="81"/>
      <c r="DS389" s="81"/>
      <c r="DT389" s="81"/>
      <c r="DU389" s="81"/>
      <c r="DV389" s="81"/>
      <c r="DW389" s="81"/>
      <c r="DX389" s="81"/>
      <c r="DY389" s="81"/>
      <c r="DZ389" s="81"/>
      <c r="EA389" s="81"/>
      <c r="EB389" s="81"/>
      <c r="EC389" s="81"/>
      <c r="ED389" s="81"/>
      <c r="EE389" s="81"/>
      <c r="EF389" s="81"/>
      <c r="EG389" s="81"/>
      <c r="EH389" s="81"/>
      <c r="EI389" s="81"/>
      <c r="EJ389" s="81"/>
      <c r="EK389" s="81"/>
      <c r="EL389" s="81"/>
      <c r="EM389" s="81"/>
      <c r="EN389" s="81"/>
      <c r="EO389" s="81"/>
      <c r="EP389" s="81"/>
      <c r="EQ389" s="81"/>
      <c r="ER389" s="81"/>
      <c r="ES389" s="81"/>
      <c r="ET389" s="81"/>
      <c r="EU389" s="81"/>
      <c r="EV389" s="81"/>
      <c r="EW389" s="81"/>
      <c r="EX389" s="81"/>
      <c r="EY389" s="81"/>
      <c r="EZ389" s="81"/>
      <c r="FA389" s="81"/>
      <c r="FB389" s="81"/>
      <c r="FC389" s="81"/>
      <c r="FD389" s="81"/>
      <c r="FE389" s="81"/>
      <c r="FF389" s="81"/>
      <c r="FG389" s="81"/>
      <c r="FH389" s="81"/>
      <c r="FI389" s="81"/>
      <c r="FJ389" s="81"/>
      <c r="FK389" s="81"/>
      <c r="FL389" s="81"/>
      <c r="FM389" s="81"/>
      <c r="FN389" s="81"/>
      <c r="FO389" s="81"/>
      <c r="FP389" s="81"/>
      <c r="FQ389" s="81"/>
      <c r="FR389" s="81"/>
      <c r="FS389" s="81"/>
      <c r="FT389" s="81"/>
      <c r="FU389" s="81"/>
      <c r="FV389" s="81"/>
      <c r="FW389" s="81"/>
      <c r="FX389" s="81"/>
      <c r="FY389" s="81"/>
      <c r="FZ389" s="81"/>
      <c r="GA389" s="81"/>
      <c r="GB389" s="81"/>
      <c r="GC389" s="81"/>
      <c r="GD389" s="81"/>
      <c r="GE389" s="81"/>
      <c r="GF389" s="81"/>
      <c r="GG389" s="81"/>
      <c r="GH389" s="81"/>
      <c r="GI389" s="81"/>
      <c r="GJ389" s="81"/>
      <c r="GK389" s="81"/>
      <c r="GL389" s="81"/>
      <c r="GM389" s="81"/>
      <c r="GN389" s="81"/>
      <c r="GO389" s="81"/>
      <c r="GP389" s="81"/>
      <c r="GQ389" s="81"/>
      <c r="GR389" s="81"/>
      <c r="GS389" s="81"/>
      <c r="GT389" s="81"/>
      <c r="GU389" s="81"/>
      <c r="GV389" s="81"/>
      <c r="GW389" s="81"/>
      <c r="GX389" s="81"/>
      <c r="GY389" s="81"/>
      <c r="GZ389" s="81"/>
      <c r="HA389" s="81"/>
      <c r="HB389" s="81"/>
      <c r="HC389" s="81"/>
      <c r="HD389" s="81"/>
      <c r="HE389" s="81"/>
      <c r="HF389" s="81"/>
      <c r="HG389" s="81"/>
      <c r="HH389" s="81"/>
      <c r="HI389" s="81"/>
      <c r="HJ389" s="81"/>
      <c r="HK389" s="81"/>
      <c r="HL389" s="81"/>
      <c r="HM389" s="81"/>
      <c r="HN389" s="81"/>
      <c r="HO389" s="81"/>
      <c r="HP389" s="81"/>
      <c r="HQ389" s="81"/>
      <c r="HR389" s="81"/>
      <c r="HS389" s="81"/>
      <c r="HT389" s="81"/>
      <c r="HU389" s="81"/>
    </row>
    <row r="390" spans="3:229" ht="12.75" customHeight="1">
      <c r="C390" s="77"/>
      <c r="D390" s="83"/>
      <c r="E390" s="83"/>
      <c r="F390" s="79"/>
      <c r="G390" s="81"/>
      <c r="H390" s="86"/>
      <c r="I390" s="86"/>
      <c r="J390" s="92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  <c r="DK390" s="81"/>
      <c r="DL390" s="81"/>
      <c r="DM390" s="81"/>
      <c r="DN390" s="81"/>
      <c r="DO390" s="81"/>
      <c r="DP390" s="81"/>
      <c r="DQ390" s="81"/>
      <c r="DR390" s="81"/>
      <c r="DS390" s="81"/>
      <c r="DT390" s="81"/>
      <c r="DU390" s="81"/>
      <c r="DV390" s="81"/>
      <c r="DW390" s="81"/>
      <c r="DX390" s="81"/>
      <c r="DY390" s="81"/>
      <c r="DZ390" s="81"/>
      <c r="EA390" s="81"/>
      <c r="EB390" s="81"/>
      <c r="EC390" s="81"/>
      <c r="ED390" s="81"/>
      <c r="EE390" s="81"/>
      <c r="EF390" s="81"/>
      <c r="EG390" s="81"/>
      <c r="EH390" s="81"/>
      <c r="EI390" s="81"/>
      <c r="EJ390" s="81"/>
      <c r="EK390" s="81"/>
      <c r="EL390" s="81"/>
      <c r="EM390" s="81"/>
      <c r="EN390" s="81"/>
      <c r="EO390" s="81"/>
      <c r="EP390" s="81"/>
      <c r="EQ390" s="81"/>
      <c r="ER390" s="81"/>
      <c r="ES390" s="81"/>
      <c r="ET390" s="81"/>
      <c r="EU390" s="81"/>
      <c r="EV390" s="81"/>
      <c r="EW390" s="81"/>
      <c r="EX390" s="81"/>
      <c r="EY390" s="81"/>
      <c r="EZ390" s="81"/>
      <c r="FA390" s="81"/>
      <c r="FB390" s="81"/>
      <c r="FC390" s="81"/>
      <c r="FD390" s="81"/>
      <c r="FE390" s="81"/>
      <c r="FF390" s="81"/>
      <c r="FG390" s="81"/>
      <c r="FH390" s="81"/>
      <c r="FI390" s="81"/>
      <c r="FJ390" s="81"/>
      <c r="FK390" s="81"/>
      <c r="FL390" s="81"/>
      <c r="FM390" s="81"/>
      <c r="FN390" s="81"/>
      <c r="FO390" s="81"/>
      <c r="FP390" s="81"/>
      <c r="FQ390" s="81"/>
      <c r="FR390" s="81"/>
      <c r="FS390" s="81"/>
      <c r="FT390" s="81"/>
      <c r="FU390" s="81"/>
      <c r="FV390" s="81"/>
      <c r="FW390" s="81"/>
      <c r="FX390" s="81"/>
      <c r="FY390" s="81"/>
      <c r="FZ390" s="81"/>
      <c r="GA390" s="81"/>
      <c r="GB390" s="81"/>
      <c r="GC390" s="81"/>
      <c r="GD390" s="81"/>
      <c r="GE390" s="81"/>
      <c r="GF390" s="81"/>
      <c r="GG390" s="81"/>
      <c r="GH390" s="81"/>
      <c r="GI390" s="81"/>
      <c r="GJ390" s="81"/>
      <c r="GK390" s="81"/>
      <c r="GL390" s="81"/>
      <c r="GM390" s="81"/>
      <c r="GN390" s="81"/>
      <c r="GO390" s="81"/>
      <c r="GP390" s="81"/>
      <c r="GQ390" s="81"/>
      <c r="GR390" s="81"/>
      <c r="GS390" s="81"/>
      <c r="GT390" s="81"/>
      <c r="GU390" s="81"/>
      <c r="GV390" s="81"/>
      <c r="GW390" s="81"/>
      <c r="GX390" s="81"/>
      <c r="GY390" s="81"/>
      <c r="GZ390" s="81"/>
      <c r="HA390" s="81"/>
      <c r="HB390" s="81"/>
      <c r="HC390" s="81"/>
      <c r="HD390" s="81"/>
      <c r="HE390" s="81"/>
      <c r="HF390" s="81"/>
      <c r="HG390" s="81"/>
      <c r="HH390" s="81"/>
      <c r="HI390" s="81"/>
      <c r="HJ390" s="81"/>
      <c r="HK390" s="81"/>
      <c r="HL390" s="81"/>
      <c r="HM390" s="81"/>
      <c r="HN390" s="81"/>
      <c r="HO390" s="81"/>
      <c r="HP390" s="81"/>
      <c r="HQ390" s="81"/>
      <c r="HR390" s="81"/>
      <c r="HS390" s="81"/>
      <c r="HT390" s="81"/>
      <c r="HU390" s="81"/>
    </row>
    <row r="391" spans="3:229" ht="12.75" customHeight="1">
      <c r="C391" s="77"/>
      <c r="D391" s="83"/>
      <c r="E391" s="83"/>
      <c r="F391" s="79"/>
      <c r="G391" s="81"/>
      <c r="H391" s="86"/>
      <c r="I391" s="86"/>
      <c r="J391" s="92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  <c r="DK391" s="81"/>
      <c r="DL391" s="81"/>
      <c r="DM391" s="81"/>
      <c r="DN391" s="81"/>
      <c r="DO391" s="81"/>
      <c r="DP391" s="81"/>
      <c r="DQ391" s="81"/>
      <c r="DR391" s="81"/>
      <c r="DS391" s="81"/>
      <c r="DT391" s="81"/>
      <c r="DU391" s="81"/>
      <c r="DV391" s="81"/>
      <c r="DW391" s="81"/>
      <c r="DX391" s="81"/>
      <c r="DY391" s="81"/>
      <c r="DZ391" s="81"/>
      <c r="EA391" s="81"/>
      <c r="EB391" s="81"/>
      <c r="EC391" s="81"/>
      <c r="ED391" s="81"/>
      <c r="EE391" s="81"/>
      <c r="EF391" s="81"/>
      <c r="EG391" s="81"/>
      <c r="EH391" s="81"/>
      <c r="EI391" s="81"/>
      <c r="EJ391" s="81"/>
      <c r="EK391" s="81"/>
      <c r="EL391" s="81"/>
      <c r="EM391" s="81"/>
      <c r="EN391" s="81"/>
      <c r="EO391" s="81"/>
      <c r="EP391" s="81"/>
      <c r="EQ391" s="81"/>
      <c r="ER391" s="81"/>
      <c r="ES391" s="81"/>
      <c r="ET391" s="81"/>
      <c r="EU391" s="81"/>
      <c r="EV391" s="81"/>
      <c r="EW391" s="81"/>
      <c r="EX391" s="81"/>
      <c r="EY391" s="81"/>
      <c r="EZ391" s="81"/>
      <c r="FA391" s="81"/>
      <c r="FB391" s="81"/>
      <c r="FC391" s="81"/>
      <c r="FD391" s="81"/>
      <c r="FE391" s="81"/>
      <c r="FF391" s="81"/>
      <c r="FG391" s="81"/>
      <c r="FH391" s="81"/>
      <c r="FI391" s="81"/>
      <c r="FJ391" s="81"/>
      <c r="FK391" s="81"/>
      <c r="FL391" s="81"/>
      <c r="FM391" s="81"/>
      <c r="FN391" s="81"/>
      <c r="FO391" s="81"/>
      <c r="FP391" s="81"/>
      <c r="FQ391" s="81"/>
      <c r="FR391" s="81"/>
      <c r="FS391" s="81"/>
      <c r="FT391" s="81"/>
      <c r="FU391" s="81"/>
      <c r="FV391" s="81"/>
      <c r="FW391" s="81"/>
      <c r="FX391" s="81"/>
      <c r="FY391" s="81"/>
      <c r="FZ391" s="81"/>
      <c r="GA391" s="81"/>
      <c r="GB391" s="81"/>
      <c r="GC391" s="81"/>
      <c r="GD391" s="81"/>
      <c r="GE391" s="81"/>
      <c r="GF391" s="81"/>
      <c r="GG391" s="81"/>
      <c r="GH391" s="81"/>
      <c r="GI391" s="81"/>
      <c r="GJ391" s="81"/>
      <c r="GK391" s="81"/>
      <c r="GL391" s="81"/>
      <c r="GM391" s="81"/>
      <c r="GN391" s="81"/>
      <c r="GO391" s="81"/>
      <c r="GP391" s="81"/>
      <c r="GQ391" s="81"/>
      <c r="GR391" s="81"/>
      <c r="GS391" s="81"/>
      <c r="GT391" s="81"/>
      <c r="GU391" s="81"/>
      <c r="GV391" s="81"/>
      <c r="GW391" s="81"/>
      <c r="GX391" s="81"/>
      <c r="GY391" s="81"/>
      <c r="GZ391" s="81"/>
      <c r="HA391" s="81"/>
      <c r="HB391" s="81"/>
      <c r="HC391" s="81"/>
      <c r="HD391" s="81"/>
      <c r="HE391" s="81"/>
      <c r="HF391" s="81"/>
      <c r="HG391" s="81"/>
      <c r="HH391" s="81"/>
      <c r="HI391" s="81"/>
      <c r="HJ391" s="81"/>
      <c r="HK391" s="81"/>
      <c r="HL391" s="81"/>
      <c r="HM391" s="81"/>
      <c r="HN391" s="81"/>
      <c r="HO391" s="81"/>
      <c r="HP391" s="81"/>
      <c r="HQ391" s="81"/>
      <c r="HR391" s="81"/>
      <c r="HS391" s="81"/>
      <c r="HT391" s="81"/>
      <c r="HU391" s="81"/>
    </row>
    <row r="392" spans="3:229" ht="12.75" customHeight="1">
      <c r="C392" s="77"/>
      <c r="D392" s="83"/>
      <c r="E392" s="83"/>
      <c r="F392" s="79"/>
      <c r="G392" s="81"/>
      <c r="H392" s="86"/>
      <c r="I392" s="86"/>
      <c r="J392" s="92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  <c r="DK392" s="81"/>
      <c r="DL392" s="81"/>
      <c r="DM392" s="81"/>
      <c r="DN392" s="81"/>
      <c r="DO392" s="81"/>
      <c r="DP392" s="81"/>
      <c r="DQ392" s="81"/>
      <c r="DR392" s="81"/>
      <c r="DS392" s="81"/>
      <c r="DT392" s="81"/>
      <c r="DU392" s="81"/>
      <c r="DV392" s="81"/>
      <c r="DW392" s="81"/>
      <c r="DX392" s="81"/>
      <c r="DY392" s="81"/>
      <c r="DZ392" s="81"/>
      <c r="EA392" s="81"/>
      <c r="EB392" s="81"/>
      <c r="EC392" s="81"/>
      <c r="ED392" s="81"/>
      <c r="EE392" s="81"/>
      <c r="EF392" s="81"/>
      <c r="EG392" s="81"/>
      <c r="EH392" s="81"/>
      <c r="EI392" s="81"/>
      <c r="EJ392" s="81"/>
      <c r="EK392" s="81"/>
      <c r="EL392" s="81"/>
      <c r="EM392" s="81"/>
      <c r="EN392" s="81"/>
      <c r="EO392" s="81"/>
      <c r="EP392" s="81"/>
      <c r="EQ392" s="81"/>
      <c r="ER392" s="81"/>
      <c r="ES392" s="81"/>
      <c r="ET392" s="81"/>
      <c r="EU392" s="81"/>
      <c r="EV392" s="81"/>
      <c r="EW392" s="81"/>
      <c r="EX392" s="81"/>
      <c r="EY392" s="81"/>
      <c r="EZ392" s="81"/>
      <c r="FA392" s="81"/>
      <c r="FB392" s="81"/>
      <c r="FC392" s="81"/>
      <c r="FD392" s="81"/>
      <c r="FE392" s="81"/>
      <c r="FF392" s="81"/>
      <c r="FG392" s="81"/>
      <c r="FH392" s="81"/>
      <c r="FI392" s="81"/>
      <c r="FJ392" s="81"/>
      <c r="FK392" s="81"/>
      <c r="FL392" s="81"/>
      <c r="FM392" s="81"/>
      <c r="FN392" s="81"/>
      <c r="FO392" s="81"/>
      <c r="FP392" s="81"/>
      <c r="FQ392" s="81"/>
      <c r="FR392" s="81"/>
      <c r="FS392" s="81"/>
      <c r="FT392" s="81"/>
      <c r="FU392" s="81"/>
      <c r="FV392" s="81"/>
      <c r="FW392" s="81"/>
      <c r="FX392" s="81"/>
      <c r="FY392" s="81"/>
      <c r="FZ392" s="81"/>
      <c r="GA392" s="81"/>
      <c r="GB392" s="81"/>
      <c r="GC392" s="81"/>
      <c r="GD392" s="81"/>
      <c r="GE392" s="81"/>
      <c r="GF392" s="81"/>
      <c r="GG392" s="81"/>
      <c r="GH392" s="81"/>
      <c r="GI392" s="81"/>
      <c r="GJ392" s="81"/>
      <c r="GK392" s="81"/>
      <c r="GL392" s="81"/>
      <c r="GM392" s="81"/>
      <c r="GN392" s="81"/>
      <c r="GO392" s="81"/>
      <c r="GP392" s="81"/>
      <c r="GQ392" s="81"/>
      <c r="GR392" s="81"/>
      <c r="GS392" s="81"/>
      <c r="GT392" s="81"/>
      <c r="GU392" s="81"/>
      <c r="GV392" s="81"/>
      <c r="GW392" s="81"/>
      <c r="GX392" s="81"/>
      <c r="GY392" s="81"/>
      <c r="GZ392" s="81"/>
      <c r="HA392" s="81"/>
      <c r="HB392" s="81"/>
      <c r="HC392" s="81"/>
      <c r="HD392" s="81"/>
      <c r="HE392" s="81"/>
      <c r="HF392" s="81"/>
      <c r="HG392" s="81"/>
      <c r="HH392" s="81"/>
      <c r="HI392" s="81"/>
      <c r="HJ392" s="81"/>
      <c r="HK392" s="81"/>
      <c r="HL392" s="81"/>
      <c r="HM392" s="81"/>
      <c r="HN392" s="81"/>
      <c r="HO392" s="81"/>
      <c r="HP392" s="81"/>
      <c r="HQ392" s="81"/>
      <c r="HR392" s="81"/>
      <c r="HS392" s="81"/>
      <c r="HT392" s="81"/>
      <c r="HU392" s="81"/>
    </row>
    <row r="393" spans="3:229" ht="12.75" customHeight="1">
      <c r="C393" s="77"/>
      <c r="D393" s="83"/>
      <c r="E393" s="83"/>
      <c r="F393" s="79"/>
      <c r="G393" s="81"/>
      <c r="H393" s="86"/>
      <c r="I393" s="86"/>
      <c r="J393" s="92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  <c r="DK393" s="81"/>
      <c r="DL393" s="81"/>
      <c r="DM393" s="81"/>
      <c r="DN393" s="81"/>
      <c r="DO393" s="81"/>
      <c r="DP393" s="81"/>
      <c r="DQ393" s="81"/>
      <c r="DR393" s="81"/>
      <c r="DS393" s="81"/>
      <c r="DT393" s="81"/>
      <c r="DU393" s="81"/>
      <c r="DV393" s="81"/>
      <c r="DW393" s="81"/>
      <c r="DX393" s="81"/>
      <c r="DY393" s="81"/>
      <c r="DZ393" s="81"/>
      <c r="EA393" s="81"/>
      <c r="EB393" s="81"/>
      <c r="EC393" s="81"/>
      <c r="ED393" s="81"/>
      <c r="EE393" s="81"/>
      <c r="EF393" s="81"/>
      <c r="EG393" s="81"/>
      <c r="EH393" s="81"/>
      <c r="EI393" s="81"/>
      <c r="EJ393" s="81"/>
      <c r="EK393" s="81"/>
      <c r="EL393" s="81"/>
      <c r="EM393" s="81"/>
      <c r="EN393" s="81"/>
      <c r="EO393" s="81"/>
      <c r="EP393" s="81"/>
      <c r="EQ393" s="81"/>
      <c r="ER393" s="81"/>
      <c r="ES393" s="81"/>
      <c r="ET393" s="81"/>
      <c r="EU393" s="81"/>
      <c r="EV393" s="81"/>
      <c r="EW393" s="81"/>
      <c r="EX393" s="81"/>
      <c r="EY393" s="81"/>
      <c r="EZ393" s="81"/>
      <c r="FA393" s="81"/>
      <c r="FB393" s="81"/>
      <c r="FC393" s="81"/>
      <c r="FD393" s="81"/>
      <c r="FE393" s="81"/>
      <c r="FF393" s="81"/>
      <c r="FG393" s="81"/>
      <c r="FH393" s="81"/>
      <c r="FI393" s="81"/>
      <c r="FJ393" s="81"/>
      <c r="FK393" s="81"/>
      <c r="FL393" s="81"/>
      <c r="FM393" s="81"/>
      <c r="FN393" s="81"/>
      <c r="FO393" s="81"/>
      <c r="FP393" s="81"/>
      <c r="FQ393" s="81"/>
      <c r="FR393" s="81"/>
      <c r="FS393" s="81"/>
      <c r="FT393" s="81"/>
      <c r="FU393" s="81"/>
      <c r="FV393" s="81"/>
      <c r="FW393" s="81"/>
      <c r="FX393" s="81"/>
      <c r="FY393" s="81"/>
      <c r="FZ393" s="81"/>
      <c r="GA393" s="81"/>
      <c r="GB393" s="81"/>
      <c r="GC393" s="81"/>
      <c r="GD393" s="81"/>
      <c r="GE393" s="81"/>
      <c r="GF393" s="81"/>
      <c r="GG393" s="81"/>
      <c r="GH393" s="81"/>
      <c r="GI393" s="81"/>
      <c r="GJ393" s="81"/>
      <c r="GK393" s="81"/>
      <c r="GL393" s="81"/>
      <c r="GM393" s="81"/>
      <c r="GN393" s="81"/>
      <c r="GO393" s="81"/>
      <c r="GP393" s="81"/>
      <c r="GQ393" s="81"/>
      <c r="GR393" s="81"/>
      <c r="GS393" s="81"/>
      <c r="GT393" s="81"/>
      <c r="GU393" s="81"/>
      <c r="GV393" s="81"/>
      <c r="GW393" s="81"/>
      <c r="GX393" s="81"/>
      <c r="GY393" s="81"/>
      <c r="GZ393" s="81"/>
      <c r="HA393" s="81"/>
      <c r="HB393" s="81"/>
      <c r="HC393" s="81"/>
      <c r="HD393" s="81"/>
      <c r="HE393" s="81"/>
      <c r="HF393" s="81"/>
      <c r="HG393" s="81"/>
      <c r="HH393" s="81"/>
      <c r="HI393" s="81"/>
      <c r="HJ393" s="81"/>
      <c r="HK393" s="81"/>
      <c r="HL393" s="81"/>
      <c r="HM393" s="81"/>
      <c r="HN393" s="81"/>
      <c r="HO393" s="81"/>
      <c r="HP393" s="81"/>
      <c r="HQ393" s="81"/>
      <c r="HR393" s="81"/>
      <c r="HS393" s="81"/>
      <c r="HT393" s="81"/>
      <c r="HU393" s="81"/>
    </row>
    <row r="394" spans="3:229" ht="12.75" customHeight="1">
      <c r="C394" s="77"/>
      <c r="D394" s="83"/>
      <c r="E394" s="83"/>
      <c r="F394" s="79"/>
      <c r="G394" s="81"/>
      <c r="H394" s="86"/>
      <c r="I394" s="86"/>
      <c r="J394" s="92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  <c r="DK394" s="81"/>
      <c r="DL394" s="81"/>
      <c r="DM394" s="81"/>
      <c r="DN394" s="81"/>
      <c r="DO394" s="81"/>
      <c r="DP394" s="81"/>
      <c r="DQ394" s="81"/>
      <c r="DR394" s="81"/>
      <c r="DS394" s="81"/>
      <c r="DT394" s="81"/>
      <c r="DU394" s="81"/>
      <c r="DV394" s="81"/>
      <c r="DW394" s="81"/>
      <c r="DX394" s="81"/>
      <c r="DY394" s="81"/>
      <c r="DZ394" s="81"/>
      <c r="EA394" s="81"/>
      <c r="EB394" s="81"/>
      <c r="EC394" s="81"/>
      <c r="ED394" s="81"/>
      <c r="EE394" s="81"/>
      <c r="EF394" s="81"/>
      <c r="EG394" s="81"/>
      <c r="EH394" s="81"/>
      <c r="EI394" s="81"/>
      <c r="EJ394" s="81"/>
      <c r="EK394" s="81"/>
      <c r="EL394" s="81"/>
      <c r="EM394" s="81"/>
      <c r="EN394" s="81"/>
      <c r="EO394" s="81"/>
      <c r="EP394" s="81"/>
      <c r="EQ394" s="81"/>
      <c r="ER394" s="81"/>
      <c r="ES394" s="81"/>
      <c r="ET394" s="81"/>
      <c r="EU394" s="81"/>
      <c r="EV394" s="81"/>
      <c r="EW394" s="81"/>
      <c r="EX394" s="81"/>
      <c r="EY394" s="81"/>
      <c r="EZ394" s="81"/>
      <c r="FA394" s="81"/>
      <c r="FB394" s="81"/>
      <c r="FC394" s="81"/>
      <c r="FD394" s="81"/>
      <c r="FE394" s="81"/>
      <c r="FF394" s="81"/>
      <c r="FG394" s="81"/>
      <c r="FH394" s="81"/>
      <c r="FI394" s="81"/>
      <c r="FJ394" s="81"/>
      <c r="FK394" s="81"/>
      <c r="FL394" s="81"/>
      <c r="FM394" s="81"/>
      <c r="FN394" s="81"/>
      <c r="FO394" s="81"/>
      <c r="FP394" s="81"/>
      <c r="FQ394" s="81"/>
      <c r="FR394" s="81"/>
      <c r="FS394" s="81"/>
      <c r="FT394" s="81"/>
      <c r="FU394" s="81"/>
      <c r="FV394" s="81"/>
      <c r="FW394" s="81"/>
      <c r="FX394" s="81"/>
      <c r="FY394" s="81"/>
      <c r="FZ394" s="81"/>
      <c r="GA394" s="81"/>
      <c r="GB394" s="81"/>
      <c r="GC394" s="81"/>
      <c r="GD394" s="81"/>
      <c r="GE394" s="81"/>
      <c r="GF394" s="81"/>
      <c r="GG394" s="81"/>
      <c r="GH394" s="81"/>
      <c r="GI394" s="81"/>
      <c r="GJ394" s="81"/>
      <c r="GK394" s="81"/>
      <c r="GL394" s="81"/>
      <c r="GM394" s="81"/>
      <c r="GN394" s="81"/>
      <c r="GO394" s="81"/>
      <c r="GP394" s="81"/>
      <c r="GQ394" s="81"/>
      <c r="GR394" s="81"/>
      <c r="GS394" s="81"/>
      <c r="GT394" s="81"/>
      <c r="GU394" s="81"/>
      <c r="GV394" s="81"/>
      <c r="GW394" s="81"/>
      <c r="GX394" s="81"/>
      <c r="GY394" s="81"/>
      <c r="GZ394" s="81"/>
      <c r="HA394" s="81"/>
      <c r="HB394" s="81"/>
      <c r="HC394" s="81"/>
      <c r="HD394" s="81"/>
      <c r="HE394" s="81"/>
      <c r="HF394" s="81"/>
      <c r="HG394" s="81"/>
      <c r="HH394" s="81"/>
      <c r="HI394" s="81"/>
      <c r="HJ394" s="81"/>
      <c r="HK394" s="81"/>
      <c r="HL394" s="81"/>
      <c r="HM394" s="81"/>
      <c r="HN394" s="81"/>
      <c r="HO394" s="81"/>
      <c r="HP394" s="81"/>
      <c r="HQ394" s="81"/>
      <c r="HR394" s="81"/>
      <c r="HS394" s="81"/>
      <c r="HT394" s="81"/>
      <c r="HU394" s="81"/>
    </row>
    <row r="395" spans="3:229" ht="12.75" customHeight="1">
      <c r="C395" s="77"/>
      <c r="D395" s="83"/>
      <c r="E395" s="83"/>
      <c r="F395" s="79"/>
      <c r="G395" s="81"/>
      <c r="H395" s="86"/>
      <c r="I395" s="86"/>
      <c r="J395" s="92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  <c r="DK395" s="81"/>
      <c r="DL395" s="81"/>
      <c r="DM395" s="81"/>
      <c r="DN395" s="81"/>
      <c r="DO395" s="81"/>
      <c r="DP395" s="81"/>
      <c r="DQ395" s="81"/>
      <c r="DR395" s="81"/>
      <c r="DS395" s="81"/>
      <c r="DT395" s="81"/>
      <c r="DU395" s="81"/>
      <c r="DV395" s="81"/>
      <c r="DW395" s="81"/>
      <c r="DX395" s="81"/>
      <c r="DY395" s="81"/>
      <c r="DZ395" s="81"/>
      <c r="EA395" s="81"/>
      <c r="EB395" s="81"/>
      <c r="EC395" s="81"/>
      <c r="ED395" s="81"/>
      <c r="EE395" s="81"/>
      <c r="EF395" s="81"/>
      <c r="EG395" s="81"/>
      <c r="EH395" s="81"/>
      <c r="EI395" s="81"/>
      <c r="EJ395" s="81"/>
      <c r="EK395" s="81"/>
      <c r="EL395" s="81"/>
      <c r="EM395" s="81"/>
      <c r="EN395" s="81"/>
      <c r="EO395" s="81"/>
      <c r="EP395" s="81"/>
      <c r="EQ395" s="81"/>
      <c r="ER395" s="81"/>
      <c r="ES395" s="81"/>
      <c r="ET395" s="81"/>
      <c r="EU395" s="81"/>
      <c r="EV395" s="81"/>
      <c r="EW395" s="81"/>
      <c r="EX395" s="81"/>
      <c r="EY395" s="81"/>
      <c r="EZ395" s="81"/>
      <c r="FA395" s="81"/>
      <c r="FB395" s="81"/>
      <c r="FC395" s="81"/>
      <c r="FD395" s="81"/>
      <c r="FE395" s="81"/>
      <c r="FF395" s="81"/>
      <c r="FG395" s="81"/>
      <c r="FH395" s="81"/>
      <c r="FI395" s="81"/>
      <c r="FJ395" s="81"/>
      <c r="FK395" s="81"/>
      <c r="FL395" s="81"/>
      <c r="FM395" s="81"/>
      <c r="FN395" s="81"/>
      <c r="FO395" s="81"/>
      <c r="FP395" s="81"/>
      <c r="FQ395" s="81"/>
      <c r="FR395" s="81"/>
      <c r="FS395" s="81"/>
      <c r="FT395" s="81"/>
      <c r="FU395" s="81"/>
      <c r="FV395" s="81"/>
      <c r="FW395" s="81"/>
      <c r="FX395" s="81"/>
      <c r="FY395" s="81"/>
      <c r="FZ395" s="81"/>
      <c r="GA395" s="81"/>
      <c r="GB395" s="81"/>
      <c r="GC395" s="81"/>
      <c r="GD395" s="81"/>
      <c r="GE395" s="81"/>
      <c r="GF395" s="81"/>
      <c r="GG395" s="81"/>
      <c r="GH395" s="81"/>
      <c r="GI395" s="81"/>
      <c r="GJ395" s="81"/>
      <c r="GK395" s="81"/>
      <c r="GL395" s="81"/>
      <c r="GM395" s="81"/>
      <c r="GN395" s="81"/>
      <c r="GO395" s="81"/>
      <c r="GP395" s="81"/>
      <c r="GQ395" s="81"/>
      <c r="GR395" s="81"/>
      <c r="GS395" s="81"/>
      <c r="GT395" s="81"/>
      <c r="GU395" s="81"/>
      <c r="GV395" s="81"/>
      <c r="GW395" s="81"/>
      <c r="GX395" s="81"/>
      <c r="GY395" s="81"/>
      <c r="GZ395" s="81"/>
      <c r="HA395" s="81"/>
      <c r="HB395" s="81"/>
      <c r="HC395" s="81"/>
      <c r="HD395" s="81"/>
      <c r="HE395" s="81"/>
      <c r="HF395" s="81"/>
      <c r="HG395" s="81"/>
      <c r="HH395" s="81"/>
      <c r="HI395" s="81"/>
      <c r="HJ395" s="81"/>
      <c r="HK395" s="81"/>
      <c r="HL395" s="81"/>
      <c r="HM395" s="81"/>
      <c r="HN395" s="81"/>
      <c r="HO395" s="81"/>
      <c r="HP395" s="81"/>
      <c r="HQ395" s="81"/>
      <c r="HR395" s="81"/>
      <c r="HS395" s="81"/>
      <c r="HT395" s="81"/>
      <c r="HU395" s="81"/>
    </row>
    <row r="396" spans="3:229" ht="12.75" customHeight="1">
      <c r="C396" s="77"/>
      <c r="D396" s="83"/>
      <c r="E396" s="83"/>
      <c r="F396" s="79"/>
      <c r="G396" s="81"/>
      <c r="H396" s="86"/>
      <c r="I396" s="86"/>
      <c r="J396" s="92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  <c r="DK396" s="81"/>
      <c r="DL396" s="81"/>
      <c r="DM396" s="81"/>
      <c r="DN396" s="81"/>
      <c r="DO396" s="81"/>
      <c r="DP396" s="81"/>
      <c r="DQ396" s="81"/>
      <c r="DR396" s="81"/>
      <c r="DS396" s="81"/>
      <c r="DT396" s="81"/>
      <c r="DU396" s="81"/>
      <c r="DV396" s="81"/>
      <c r="DW396" s="81"/>
      <c r="DX396" s="81"/>
      <c r="DY396" s="81"/>
      <c r="DZ396" s="81"/>
      <c r="EA396" s="81"/>
      <c r="EB396" s="81"/>
      <c r="EC396" s="81"/>
      <c r="ED396" s="81"/>
      <c r="EE396" s="81"/>
      <c r="EF396" s="81"/>
      <c r="EG396" s="81"/>
      <c r="EH396" s="81"/>
      <c r="EI396" s="81"/>
      <c r="EJ396" s="81"/>
      <c r="EK396" s="81"/>
      <c r="EL396" s="81"/>
      <c r="EM396" s="81"/>
      <c r="EN396" s="81"/>
      <c r="EO396" s="81"/>
      <c r="EP396" s="81"/>
      <c r="EQ396" s="81"/>
      <c r="ER396" s="81"/>
      <c r="ES396" s="81"/>
      <c r="ET396" s="81"/>
      <c r="EU396" s="81"/>
      <c r="EV396" s="81"/>
      <c r="EW396" s="81"/>
      <c r="EX396" s="81"/>
      <c r="EY396" s="81"/>
      <c r="EZ396" s="81"/>
      <c r="FA396" s="81"/>
      <c r="FB396" s="81"/>
      <c r="FC396" s="81"/>
      <c r="FD396" s="81"/>
      <c r="FE396" s="81"/>
      <c r="FF396" s="81"/>
      <c r="FG396" s="81"/>
      <c r="FH396" s="81"/>
      <c r="FI396" s="81"/>
      <c r="FJ396" s="81"/>
      <c r="FK396" s="81"/>
      <c r="FL396" s="81"/>
      <c r="FM396" s="81"/>
      <c r="FN396" s="81"/>
      <c r="FO396" s="81"/>
      <c r="FP396" s="81"/>
      <c r="FQ396" s="81"/>
      <c r="FR396" s="81"/>
      <c r="FS396" s="81"/>
      <c r="FT396" s="81"/>
      <c r="FU396" s="81"/>
      <c r="FV396" s="81"/>
      <c r="FW396" s="81"/>
      <c r="FX396" s="81"/>
      <c r="FY396" s="81"/>
      <c r="FZ396" s="81"/>
      <c r="GA396" s="81"/>
      <c r="GB396" s="81"/>
      <c r="GC396" s="81"/>
      <c r="GD396" s="81"/>
      <c r="GE396" s="81"/>
      <c r="GF396" s="81"/>
      <c r="GG396" s="81"/>
      <c r="GH396" s="81"/>
      <c r="GI396" s="81"/>
      <c r="GJ396" s="81"/>
      <c r="GK396" s="81"/>
      <c r="GL396" s="81"/>
      <c r="GM396" s="81"/>
      <c r="GN396" s="81"/>
      <c r="GO396" s="81"/>
      <c r="GP396" s="81"/>
      <c r="GQ396" s="81"/>
      <c r="GR396" s="81"/>
      <c r="GS396" s="81"/>
      <c r="GT396" s="81"/>
      <c r="GU396" s="81"/>
      <c r="GV396" s="81"/>
      <c r="GW396" s="81"/>
      <c r="GX396" s="81"/>
      <c r="GY396" s="81"/>
      <c r="GZ396" s="81"/>
      <c r="HA396" s="81"/>
      <c r="HB396" s="81"/>
      <c r="HC396" s="81"/>
      <c r="HD396" s="81"/>
      <c r="HE396" s="81"/>
      <c r="HF396" s="81"/>
      <c r="HG396" s="81"/>
      <c r="HH396" s="81"/>
      <c r="HI396" s="81"/>
      <c r="HJ396" s="81"/>
      <c r="HK396" s="81"/>
      <c r="HL396" s="81"/>
      <c r="HM396" s="81"/>
      <c r="HN396" s="81"/>
      <c r="HO396" s="81"/>
      <c r="HP396" s="81"/>
      <c r="HQ396" s="81"/>
      <c r="HR396" s="81"/>
      <c r="HS396" s="81"/>
      <c r="HT396" s="81"/>
      <c r="HU396" s="81"/>
    </row>
    <row r="397" spans="3:229" ht="12.75" customHeight="1">
      <c r="C397" s="77"/>
      <c r="D397" s="83"/>
      <c r="E397" s="83"/>
      <c r="F397" s="79"/>
      <c r="G397" s="81"/>
      <c r="H397" s="86"/>
      <c r="I397" s="86"/>
      <c r="J397" s="92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  <c r="DK397" s="81"/>
      <c r="DL397" s="81"/>
      <c r="DM397" s="81"/>
      <c r="DN397" s="81"/>
      <c r="DO397" s="81"/>
      <c r="DP397" s="81"/>
      <c r="DQ397" s="81"/>
      <c r="DR397" s="81"/>
      <c r="DS397" s="81"/>
      <c r="DT397" s="81"/>
      <c r="DU397" s="81"/>
      <c r="DV397" s="81"/>
      <c r="DW397" s="81"/>
      <c r="DX397" s="81"/>
      <c r="DY397" s="81"/>
      <c r="DZ397" s="81"/>
      <c r="EA397" s="81"/>
      <c r="EB397" s="81"/>
      <c r="EC397" s="81"/>
      <c r="ED397" s="81"/>
      <c r="EE397" s="81"/>
      <c r="EF397" s="81"/>
      <c r="EG397" s="81"/>
      <c r="EH397" s="81"/>
      <c r="EI397" s="81"/>
      <c r="EJ397" s="81"/>
      <c r="EK397" s="81"/>
      <c r="EL397" s="81"/>
      <c r="EM397" s="81"/>
      <c r="EN397" s="81"/>
      <c r="EO397" s="81"/>
      <c r="EP397" s="81"/>
      <c r="EQ397" s="81"/>
      <c r="ER397" s="81"/>
      <c r="ES397" s="81"/>
      <c r="ET397" s="81"/>
      <c r="EU397" s="81"/>
      <c r="EV397" s="81"/>
      <c r="EW397" s="81"/>
      <c r="EX397" s="81"/>
      <c r="EY397" s="81"/>
      <c r="EZ397" s="81"/>
      <c r="FA397" s="81"/>
      <c r="FB397" s="81"/>
      <c r="FC397" s="81"/>
      <c r="FD397" s="81"/>
      <c r="FE397" s="81"/>
      <c r="FF397" s="81"/>
      <c r="FG397" s="81"/>
      <c r="FH397" s="81"/>
      <c r="FI397" s="81"/>
      <c r="FJ397" s="81"/>
      <c r="FK397" s="81"/>
      <c r="FL397" s="81"/>
      <c r="FM397" s="81"/>
      <c r="FN397" s="81"/>
      <c r="FO397" s="81"/>
      <c r="FP397" s="81"/>
      <c r="FQ397" s="81"/>
      <c r="FR397" s="81"/>
      <c r="FS397" s="81"/>
      <c r="FT397" s="81"/>
      <c r="FU397" s="81"/>
      <c r="FV397" s="81"/>
      <c r="FW397" s="81"/>
      <c r="FX397" s="81"/>
      <c r="FY397" s="81"/>
      <c r="FZ397" s="81"/>
      <c r="GA397" s="81"/>
      <c r="GB397" s="81"/>
      <c r="GC397" s="81"/>
      <c r="GD397" s="81"/>
      <c r="GE397" s="81"/>
      <c r="GF397" s="81"/>
      <c r="GG397" s="81"/>
      <c r="GH397" s="81"/>
      <c r="GI397" s="81"/>
      <c r="GJ397" s="81"/>
      <c r="GK397" s="81"/>
      <c r="GL397" s="81"/>
      <c r="GM397" s="81"/>
      <c r="GN397" s="81"/>
      <c r="GO397" s="81"/>
      <c r="GP397" s="81"/>
      <c r="GQ397" s="81"/>
      <c r="GR397" s="81"/>
      <c r="GS397" s="81"/>
      <c r="GT397" s="81"/>
      <c r="GU397" s="81"/>
      <c r="GV397" s="81"/>
      <c r="GW397" s="81"/>
      <c r="GX397" s="81"/>
      <c r="GY397" s="81"/>
      <c r="GZ397" s="81"/>
      <c r="HA397" s="81"/>
      <c r="HB397" s="81"/>
      <c r="HC397" s="81"/>
      <c r="HD397" s="81"/>
      <c r="HE397" s="81"/>
      <c r="HF397" s="81"/>
      <c r="HG397" s="81"/>
      <c r="HH397" s="81"/>
      <c r="HI397" s="81"/>
      <c r="HJ397" s="81"/>
      <c r="HK397" s="81"/>
      <c r="HL397" s="81"/>
      <c r="HM397" s="81"/>
      <c r="HN397" s="81"/>
      <c r="HO397" s="81"/>
      <c r="HP397" s="81"/>
      <c r="HQ397" s="81"/>
      <c r="HR397" s="81"/>
      <c r="HS397" s="81"/>
      <c r="HT397" s="81"/>
      <c r="HU397" s="81"/>
    </row>
    <row r="398" spans="3:229" ht="12.75" customHeight="1">
      <c r="C398" s="77"/>
      <c r="D398" s="83"/>
      <c r="E398" s="83"/>
      <c r="F398" s="79"/>
      <c r="G398" s="81"/>
      <c r="H398" s="86"/>
      <c r="I398" s="86"/>
      <c r="J398" s="92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  <c r="DK398" s="81"/>
      <c r="DL398" s="81"/>
      <c r="DM398" s="81"/>
      <c r="DN398" s="81"/>
      <c r="DO398" s="81"/>
      <c r="DP398" s="81"/>
      <c r="DQ398" s="81"/>
      <c r="DR398" s="81"/>
      <c r="DS398" s="81"/>
      <c r="DT398" s="81"/>
      <c r="DU398" s="81"/>
      <c r="DV398" s="81"/>
      <c r="DW398" s="81"/>
      <c r="DX398" s="81"/>
      <c r="DY398" s="81"/>
      <c r="DZ398" s="81"/>
      <c r="EA398" s="81"/>
      <c r="EB398" s="81"/>
      <c r="EC398" s="81"/>
      <c r="ED398" s="81"/>
      <c r="EE398" s="81"/>
      <c r="EF398" s="81"/>
      <c r="EG398" s="81"/>
      <c r="EH398" s="81"/>
      <c r="EI398" s="81"/>
      <c r="EJ398" s="81"/>
      <c r="EK398" s="81"/>
      <c r="EL398" s="81"/>
      <c r="EM398" s="81"/>
      <c r="EN398" s="81"/>
      <c r="EO398" s="81"/>
      <c r="EP398" s="81"/>
      <c r="EQ398" s="81"/>
      <c r="ER398" s="81"/>
      <c r="ES398" s="81"/>
      <c r="ET398" s="81"/>
      <c r="EU398" s="81"/>
      <c r="EV398" s="81"/>
      <c r="EW398" s="81"/>
      <c r="EX398" s="81"/>
      <c r="EY398" s="81"/>
      <c r="EZ398" s="81"/>
      <c r="FA398" s="81"/>
      <c r="FB398" s="81"/>
      <c r="FC398" s="81"/>
      <c r="FD398" s="81"/>
      <c r="FE398" s="81"/>
      <c r="FF398" s="81"/>
      <c r="FG398" s="81"/>
      <c r="FH398" s="81"/>
      <c r="FI398" s="81"/>
      <c r="FJ398" s="81"/>
      <c r="FK398" s="81"/>
      <c r="FL398" s="81"/>
      <c r="FM398" s="81"/>
      <c r="FN398" s="81"/>
      <c r="FO398" s="81"/>
      <c r="FP398" s="81"/>
      <c r="FQ398" s="81"/>
      <c r="FR398" s="81"/>
      <c r="FS398" s="81"/>
      <c r="FT398" s="81"/>
      <c r="FU398" s="81"/>
      <c r="FV398" s="81"/>
      <c r="FW398" s="81"/>
      <c r="FX398" s="81"/>
      <c r="FY398" s="81"/>
      <c r="FZ398" s="81"/>
      <c r="GA398" s="81"/>
      <c r="GB398" s="81"/>
      <c r="GC398" s="81"/>
      <c r="GD398" s="81"/>
      <c r="GE398" s="81"/>
      <c r="GF398" s="81"/>
      <c r="GG398" s="81"/>
      <c r="GH398" s="81"/>
      <c r="GI398" s="81"/>
      <c r="GJ398" s="81"/>
      <c r="GK398" s="81"/>
      <c r="GL398" s="81"/>
      <c r="GM398" s="81"/>
      <c r="GN398" s="81"/>
      <c r="GO398" s="81"/>
      <c r="GP398" s="81"/>
      <c r="GQ398" s="81"/>
      <c r="GR398" s="81"/>
      <c r="GS398" s="81"/>
      <c r="GT398" s="81"/>
      <c r="GU398" s="81"/>
      <c r="GV398" s="81"/>
      <c r="GW398" s="81"/>
      <c r="GX398" s="81"/>
      <c r="GY398" s="81"/>
      <c r="GZ398" s="81"/>
      <c r="HA398" s="81"/>
      <c r="HB398" s="81"/>
      <c r="HC398" s="81"/>
      <c r="HD398" s="81"/>
      <c r="HE398" s="81"/>
      <c r="HF398" s="81"/>
      <c r="HG398" s="81"/>
      <c r="HH398" s="81"/>
      <c r="HI398" s="81"/>
      <c r="HJ398" s="81"/>
      <c r="HK398" s="81"/>
      <c r="HL398" s="81"/>
      <c r="HM398" s="81"/>
      <c r="HN398" s="81"/>
      <c r="HO398" s="81"/>
      <c r="HP398" s="81"/>
      <c r="HQ398" s="81"/>
      <c r="HR398" s="81"/>
      <c r="HS398" s="81"/>
      <c r="HT398" s="81"/>
      <c r="HU398" s="81"/>
    </row>
    <row r="399" spans="3:229" ht="12.75" customHeight="1">
      <c r="C399" s="77"/>
      <c r="D399" s="83"/>
      <c r="E399" s="83"/>
      <c r="F399" s="79"/>
      <c r="G399" s="81"/>
      <c r="H399" s="86"/>
      <c r="I399" s="86"/>
      <c r="J399" s="92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  <c r="DK399" s="81"/>
      <c r="DL399" s="81"/>
      <c r="DM399" s="81"/>
      <c r="DN399" s="81"/>
      <c r="DO399" s="81"/>
      <c r="DP399" s="81"/>
      <c r="DQ399" s="81"/>
      <c r="DR399" s="81"/>
      <c r="DS399" s="81"/>
      <c r="DT399" s="81"/>
      <c r="DU399" s="81"/>
      <c r="DV399" s="81"/>
      <c r="DW399" s="81"/>
      <c r="DX399" s="81"/>
      <c r="DY399" s="81"/>
      <c r="DZ399" s="81"/>
      <c r="EA399" s="81"/>
      <c r="EB399" s="81"/>
      <c r="EC399" s="81"/>
      <c r="ED399" s="81"/>
      <c r="EE399" s="81"/>
      <c r="EF399" s="81"/>
      <c r="EG399" s="81"/>
      <c r="EH399" s="81"/>
      <c r="EI399" s="81"/>
      <c r="EJ399" s="81"/>
      <c r="EK399" s="81"/>
      <c r="EL399" s="81"/>
      <c r="EM399" s="81"/>
      <c r="EN399" s="81"/>
      <c r="EO399" s="81"/>
      <c r="EP399" s="81"/>
      <c r="EQ399" s="81"/>
      <c r="ER399" s="81"/>
      <c r="ES399" s="81"/>
      <c r="ET399" s="81"/>
      <c r="EU399" s="81"/>
      <c r="EV399" s="81"/>
      <c r="EW399" s="81"/>
      <c r="EX399" s="81"/>
      <c r="EY399" s="81"/>
      <c r="EZ399" s="81"/>
      <c r="FA399" s="81"/>
      <c r="FB399" s="81"/>
      <c r="FC399" s="81"/>
      <c r="FD399" s="81"/>
      <c r="FE399" s="81"/>
      <c r="FF399" s="81"/>
      <c r="FG399" s="81"/>
      <c r="FH399" s="81"/>
      <c r="FI399" s="81"/>
      <c r="FJ399" s="81"/>
      <c r="FK399" s="81"/>
      <c r="FL399" s="81"/>
      <c r="FM399" s="81"/>
      <c r="FN399" s="81"/>
      <c r="FO399" s="81"/>
      <c r="FP399" s="81"/>
      <c r="FQ399" s="81"/>
      <c r="FR399" s="81"/>
      <c r="FS399" s="81"/>
      <c r="FT399" s="81"/>
      <c r="FU399" s="81"/>
      <c r="FV399" s="81"/>
      <c r="FW399" s="81"/>
      <c r="FX399" s="81"/>
      <c r="FY399" s="81"/>
      <c r="FZ399" s="81"/>
      <c r="GA399" s="81"/>
      <c r="GB399" s="81"/>
      <c r="GC399" s="81"/>
      <c r="GD399" s="81"/>
      <c r="GE399" s="81"/>
      <c r="GF399" s="81"/>
      <c r="GG399" s="81"/>
      <c r="GH399" s="81"/>
      <c r="GI399" s="81"/>
      <c r="GJ399" s="81"/>
      <c r="GK399" s="81"/>
      <c r="GL399" s="81"/>
      <c r="GM399" s="81"/>
      <c r="GN399" s="81"/>
      <c r="GO399" s="81"/>
      <c r="GP399" s="81"/>
      <c r="GQ399" s="81"/>
      <c r="GR399" s="81"/>
      <c r="GS399" s="81"/>
      <c r="GT399" s="81"/>
      <c r="GU399" s="81"/>
      <c r="GV399" s="81"/>
      <c r="GW399" s="81"/>
      <c r="GX399" s="81"/>
      <c r="GY399" s="81"/>
      <c r="GZ399" s="81"/>
      <c r="HA399" s="81"/>
      <c r="HB399" s="81"/>
      <c r="HC399" s="81"/>
      <c r="HD399" s="81"/>
      <c r="HE399" s="81"/>
      <c r="HF399" s="81"/>
      <c r="HG399" s="81"/>
      <c r="HH399" s="81"/>
      <c r="HI399" s="81"/>
      <c r="HJ399" s="81"/>
      <c r="HK399" s="81"/>
      <c r="HL399" s="81"/>
      <c r="HM399" s="81"/>
      <c r="HN399" s="81"/>
      <c r="HO399" s="81"/>
      <c r="HP399" s="81"/>
      <c r="HQ399" s="81"/>
      <c r="HR399" s="81"/>
      <c r="HS399" s="81"/>
      <c r="HT399" s="81"/>
      <c r="HU399" s="81"/>
    </row>
    <row r="400" spans="3:229" ht="12.75" customHeight="1">
      <c r="C400" s="77"/>
      <c r="D400" s="83"/>
      <c r="E400" s="83"/>
      <c r="F400" s="79"/>
      <c r="G400" s="81"/>
      <c r="H400" s="86"/>
      <c r="I400" s="86"/>
      <c r="J400" s="92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  <c r="DK400" s="81"/>
      <c r="DL400" s="81"/>
      <c r="DM400" s="81"/>
      <c r="DN400" s="81"/>
      <c r="DO400" s="81"/>
      <c r="DP400" s="81"/>
      <c r="DQ400" s="81"/>
      <c r="DR400" s="81"/>
      <c r="DS400" s="81"/>
      <c r="DT400" s="81"/>
      <c r="DU400" s="81"/>
      <c r="DV400" s="81"/>
      <c r="DW400" s="81"/>
      <c r="DX400" s="81"/>
      <c r="DY400" s="81"/>
      <c r="DZ400" s="81"/>
      <c r="EA400" s="81"/>
      <c r="EB400" s="81"/>
      <c r="EC400" s="81"/>
      <c r="ED400" s="81"/>
      <c r="EE400" s="81"/>
      <c r="EF400" s="81"/>
      <c r="EG400" s="81"/>
      <c r="EH400" s="81"/>
      <c r="EI400" s="81"/>
      <c r="EJ400" s="81"/>
      <c r="EK400" s="81"/>
      <c r="EL400" s="81"/>
      <c r="EM400" s="81"/>
      <c r="EN400" s="81"/>
      <c r="EO400" s="81"/>
      <c r="EP400" s="81"/>
      <c r="EQ400" s="81"/>
      <c r="ER400" s="81"/>
      <c r="ES400" s="81"/>
      <c r="ET400" s="81"/>
      <c r="EU400" s="81"/>
      <c r="EV400" s="81"/>
      <c r="EW400" s="81"/>
      <c r="EX400" s="81"/>
      <c r="EY400" s="81"/>
      <c r="EZ400" s="81"/>
      <c r="FA400" s="81"/>
      <c r="FB400" s="81"/>
      <c r="FC400" s="81"/>
      <c r="FD400" s="81"/>
      <c r="FE400" s="81"/>
      <c r="FF400" s="81"/>
      <c r="FG400" s="81"/>
      <c r="FH400" s="81"/>
      <c r="FI400" s="81"/>
      <c r="FJ400" s="81"/>
      <c r="FK400" s="81"/>
      <c r="FL400" s="81"/>
      <c r="FM400" s="81"/>
      <c r="FN400" s="81"/>
      <c r="FO400" s="81"/>
      <c r="FP400" s="81"/>
      <c r="FQ400" s="81"/>
      <c r="FR400" s="81"/>
      <c r="FS400" s="81"/>
      <c r="FT400" s="81"/>
      <c r="FU400" s="81"/>
      <c r="FV400" s="81"/>
      <c r="FW400" s="81"/>
      <c r="FX400" s="81"/>
      <c r="FY400" s="81"/>
      <c r="FZ400" s="81"/>
      <c r="GA400" s="81"/>
      <c r="GB400" s="81"/>
      <c r="GC400" s="81"/>
      <c r="GD400" s="81"/>
      <c r="GE400" s="81"/>
      <c r="GF400" s="81"/>
      <c r="GG400" s="81"/>
      <c r="GH400" s="81"/>
      <c r="GI400" s="81"/>
      <c r="GJ400" s="81"/>
      <c r="GK400" s="81"/>
      <c r="GL400" s="81"/>
      <c r="GM400" s="81"/>
      <c r="GN400" s="81"/>
      <c r="GO400" s="81"/>
      <c r="GP400" s="81"/>
      <c r="GQ400" s="81"/>
      <c r="GR400" s="81"/>
      <c r="GS400" s="81"/>
      <c r="GT400" s="81"/>
      <c r="GU400" s="81"/>
      <c r="GV400" s="81"/>
      <c r="GW400" s="81"/>
      <c r="GX400" s="81"/>
      <c r="GY400" s="81"/>
      <c r="GZ400" s="81"/>
      <c r="HA400" s="81"/>
      <c r="HB400" s="81"/>
      <c r="HC400" s="81"/>
      <c r="HD400" s="81"/>
      <c r="HE400" s="81"/>
      <c r="HF400" s="81"/>
      <c r="HG400" s="81"/>
      <c r="HH400" s="81"/>
      <c r="HI400" s="81"/>
      <c r="HJ400" s="81"/>
      <c r="HK400" s="81"/>
      <c r="HL400" s="81"/>
      <c r="HM400" s="81"/>
      <c r="HN400" s="81"/>
      <c r="HO400" s="81"/>
      <c r="HP400" s="81"/>
      <c r="HQ400" s="81"/>
      <c r="HR400" s="81"/>
      <c r="HS400" s="81"/>
      <c r="HT400" s="81"/>
      <c r="HU400" s="81"/>
    </row>
    <row r="401" spans="3:229" ht="12.75" customHeight="1">
      <c r="C401" s="77"/>
      <c r="D401" s="83"/>
      <c r="E401" s="83"/>
      <c r="F401" s="79"/>
      <c r="G401" s="81"/>
      <c r="H401" s="86"/>
      <c r="I401" s="86"/>
      <c r="J401" s="92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  <c r="DK401" s="81"/>
      <c r="DL401" s="81"/>
      <c r="DM401" s="81"/>
      <c r="DN401" s="81"/>
      <c r="DO401" s="81"/>
      <c r="DP401" s="81"/>
      <c r="DQ401" s="81"/>
      <c r="DR401" s="81"/>
      <c r="DS401" s="81"/>
      <c r="DT401" s="81"/>
      <c r="DU401" s="81"/>
      <c r="DV401" s="81"/>
      <c r="DW401" s="81"/>
      <c r="DX401" s="81"/>
      <c r="DY401" s="81"/>
      <c r="DZ401" s="81"/>
      <c r="EA401" s="81"/>
      <c r="EB401" s="81"/>
      <c r="EC401" s="81"/>
      <c r="ED401" s="81"/>
      <c r="EE401" s="81"/>
      <c r="EF401" s="81"/>
      <c r="EG401" s="81"/>
      <c r="EH401" s="81"/>
      <c r="EI401" s="81"/>
      <c r="EJ401" s="81"/>
      <c r="EK401" s="81"/>
      <c r="EL401" s="81"/>
      <c r="EM401" s="81"/>
      <c r="EN401" s="81"/>
      <c r="EO401" s="81"/>
      <c r="EP401" s="81"/>
      <c r="EQ401" s="81"/>
      <c r="ER401" s="81"/>
      <c r="ES401" s="81"/>
      <c r="ET401" s="81"/>
      <c r="EU401" s="81"/>
      <c r="EV401" s="81"/>
      <c r="EW401" s="81"/>
      <c r="EX401" s="81"/>
      <c r="EY401" s="81"/>
      <c r="EZ401" s="81"/>
      <c r="FA401" s="81"/>
      <c r="FB401" s="81"/>
      <c r="FC401" s="81"/>
      <c r="FD401" s="81"/>
      <c r="FE401" s="81"/>
      <c r="FF401" s="81"/>
      <c r="FG401" s="81"/>
      <c r="FH401" s="81"/>
      <c r="FI401" s="81"/>
      <c r="FJ401" s="81"/>
      <c r="FK401" s="81"/>
      <c r="FL401" s="81"/>
      <c r="FM401" s="81"/>
      <c r="FN401" s="81"/>
      <c r="FO401" s="81"/>
      <c r="FP401" s="81"/>
      <c r="FQ401" s="81"/>
      <c r="FR401" s="81"/>
      <c r="FS401" s="81"/>
      <c r="FT401" s="81"/>
      <c r="FU401" s="81"/>
      <c r="FV401" s="81"/>
      <c r="FW401" s="81"/>
      <c r="FX401" s="81"/>
      <c r="FY401" s="81"/>
      <c r="FZ401" s="81"/>
      <c r="GA401" s="81"/>
      <c r="GB401" s="81"/>
      <c r="GC401" s="81"/>
      <c r="GD401" s="81"/>
      <c r="GE401" s="81"/>
      <c r="GF401" s="81"/>
      <c r="GG401" s="81"/>
      <c r="GH401" s="81"/>
      <c r="GI401" s="81"/>
      <c r="GJ401" s="81"/>
      <c r="GK401" s="81"/>
      <c r="GL401" s="81"/>
      <c r="GM401" s="81"/>
      <c r="GN401" s="81"/>
      <c r="GO401" s="81"/>
      <c r="GP401" s="81"/>
      <c r="GQ401" s="81"/>
      <c r="GR401" s="81"/>
      <c r="GS401" s="81"/>
      <c r="GT401" s="81"/>
      <c r="GU401" s="81"/>
      <c r="GV401" s="81"/>
      <c r="GW401" s="81"/>
      <c r="GX401" s="81"/>
      <c r="GY401" s="81"/>
      <c r="GZ401" s="81"/>
      <c r="HA401" s="81"/>
      <c r="HB401" s="81"/>
      <c r="HC401" s="81"/>
      <c r="HD401" s="81"/>
      <c r="HE401" s="81"/>
      <c r="HF401" s="81"/>
      <c r="HG401" s="81"/>
      <c r="HH401" s="81"/>
      <c r="HI401" s="81"/>
      <c r="HJ401" s="81"/>
      <c r="HK401" s="81"/>
      <c r="HL401" s="81"/>
      <c r="HM401" s="81"/>
      <c r="HN401" s="81"/>
      <c r="HO401" s="81"/>
      <c r="HP401" s="81"/>
      <c r="HQ401" s="81"/>
      <c r="HR401" s="81"/>
      <c r="HS401" s="81"/>
      <c r="HT401" s="81"/>
      <c r="HU401" s="81"/>
    </row>
    <row r="402" spans="3:229" ht="12.75" customHeight="1">
      <c r="C402" s="77"/>
      <c r="D402" s="83"/>
      <c r="E402" s="83"/>
      <c r="F402" s="79"/>
      <c r="G402" s="81"/>
      <c r="H402" s="86"/>
      <c r="I402" s="86"/>
      <c r="J402" s="92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  <c r="DK402" s="81"/>
      <c r="DL402" s="81"/>
      <c r="DM402" s="81"/>
      <c r="DN402" s="81"/>
      <c r="DO402" s="81"/>
      <c r="DP402" s="81"/>
      <c r="DQ402" s="81"/>
      <c r="DR402" s="81"/>
      <c r="DS402" s="81"/>
      <c r="DT402" s="81"/>
      <c r="DU402" s="81"/>
      <c r="DV402" s="81"/>
      <c r="DW402" s="81"/>
      <c r="DX402" s="81"/>
      <c r="DY402" s="81"/>
      <c r="DZ402" s="81"/>
      <c r="EA402" s="81"/>
      <c r="EB402" s="81"/>
      <c r="EC402" s="81"/>
      <c r="ED402" s="81"/>
      <c r="EE402" s="81"/>
      <c r="EF402" s="81"/>
      <c r="EG402" s="81"/>
      <c r="EH402" s="81"/>
      <c r="EI402" s="81"/>
      <c r="EJ402" s="81"/>
      <c r="EK402" s="81"/>
      <c r="EL402" s="81"/>
      <c r="EM402" s="81"/>
      <c r="EN402" s="81"/>
      <c r="EO402" s="81"/>
      <c r="EP402" s="81"/>
      <c r="EQ402" s="81"/>
      <c r="ER402" s="81"/>
      <c r="ES402" s="81"/>
      <c r="ET402" s="81"/>
      <c r="EU402" s="81"/>
      <c r="EV402" s="81"/>
      <c r="EW402" s="81"/>
      <c r="EX402" s="81"/>
      <c r="EY402" s="81"/>
      <c r="EZ402" s="81"/>
      <c r="FA402" s="81"/>
      <c r="FB402" s="81"/>
      <c r="FC402" s="81"/>
      <c r="FD402" s="81"/>
      <c r="FE402" s="81"/>
      <c r="FF402" s="81"/>
      <c r="FG402" s="81"/>
      <c r="FH402" s="81"/>
      <c r="FI402" s="81"/>
      <c r="FJ402" s="81"/>
      <c r="FK402" s="81"/>
      <c r="FL402" s="81"/>
      <c r="FM402" s="81"/>
      <c r="FN402" s="81"/>
      <c r="FO402" s="81"/>
      <c r="FP402" s="81"/>
      <c r="FQ402" s="81"/>
      <c r="FR402" s="81"/>
      <c r="FS402" s="81"/>
      <c r="FT402" s="81"/>
      <c r="FU402" s="81"/>
      <c r="FV402" s="81"/>
      <c r="FW402" s="81"/>
      <c r="FX402" s="81"/>
      <c r="FY402" s="81"/>
      <c r="FZ402" s="81"/>
      <c r="GA402" s="81"/>
      <c r="GB402" s="81"/>
      <c r="GC402" s="81"/>
      <c r="GD402" s="81"/>
      <c r="GE402" s="81"/>
      <c r="GF402" s="81"/>
      <c r="GG402" s="81"/>
      <c r="GH402" s="81"/>
      <c r="GI402" s="81"/>
      <c r="GJ402" s="81"/>
      <c r="GK402" s="81"/>
      <c r="GL402" s="81"/>
      <c r="GM402" s="81"/>
      <c r="GN402" s="81"/>
      <c r="GO402" s="81"/>
      <c r="GP402" s="81"/>
      <c r="GQ402" s="81"/>
      <c r="GR402" s="81"/>
      <c r="GS402" s="81"/>
      <c r="GT402" s="81"/>
      <c r="GU402" s="81"/>
      <c r="GV402" s="81"/>
      <c r="GW402" s="81"/>
      <c r="GX402" s="81"/>
      <c r="GY402" s="81"/>
      <c r="GZ402" s="81"/>
      <c r="HA402" s="81"/>
      <c r="HB402" s="81"/>
      <c r="HC402" s="81"/>
      <c r="HD402" s="81"/>
      <c r="HE402" s="81"/>
      <c r="HF402" s="81"/>
      <c r="HG402" s="81"/>
      <c r="HH402" s="81"/>
      <c r="HI402" s="81"/>
      <c r="HJ402" s="81"/>
      <c r="HK402" s="81"/>
      <c r="HL402" s="81"/>
      <c r="HM402" s="81"/>
      <c r="HN402" s="81"/>
      <c r="HO402" s="81"/>
      <c r="HP402" s="81"/>
      <c r="HQ402" s="81"/>
      <c r="HR402" s="81"/>
      <c r="HS402" s="81"/>
      <c r="HT402" s="81"/>
      <c r="HU402" s="81"/>
    </row>
    <row r="403" spans="3:229" ht="12.75" customHeight="1">
      <c r="C403" s="77"/>
      <c r="D403" s="83"/>
      <c r="E403" s="83"/>
      <c r="F403" s="79"/>
      <c r="G403" s="81"/>
      <c r="H403" s="86"/>
      <c r="I403" s="86"/>
      <c r="J403" s="92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  <c r="DK403" s="81"/>
      <c r="DL403" s="81"/>
      <c r="DM403" s="81"/>
      <c r="DN403" s="81"/>
      <c r="DO403" s="81"/>
      <c r="DP403" s="81"/>
      <c r="DQ403" s="81"/>
      <c r="DR403" s="81"/>
      <c r="DS403" s="81"/>
      <c r="DT403" s="81"/>
      <c r="DU403" s="81"/>
      <c r="DV403" s="81"/>
      <c r="DW403" s="81"/>
      <c r="DX403" s="81"/>
      <c r="DY403" s="81"/>
      <c r="DZ403" s="81"/>
      <c r="EA403" s="81"/>
      <c r="EB403" s="81"/>
      <c r="EC403" s="81"/>
      <c r="ED403" s="81"/>
      <c r="EE403" s="81"/>
      <c r="EF403" s="81"/>
      <c r="EG403" s="81"/>
      <c r="EH403" s="81"/>
      <c r="EI403" s="81"/>
      <c r="EJ403" s="81"/>
      <c r="EK403" s="81"/>
      <c r="EL403" s="81"/>
      <c r="EM403" s="81"/>
      <c r="EN403" s="81"/>
      <c r="EO403" s="81"/>
      <c r="EP403" s="81"/>
      <c r="EQ403" s="81"/>
      <c r="ER403" s="81"/>
      <c r="ES403" s="81"/>
      <c r="ET403" s="81"/>
      <c r="EU403" s="81"/>
      <c r="EV403" s="81"/>
      <c r="EW403" s="81"/>
      <c r="EX403" s="81"/>
      <c r="EY403" s="81"/>
      <c r="EZ403" s="81"/>
      <c r="FA403" s="81"/>
      <c r="FB403" s="81"/>
      <c r="FC403" s="81"/>
      <c r="FD403" s="81"/>
      <c r="FE403" s="81"/>
      <c r="FF403" s="81"/>
      <c r="FG403" s="81"/>
      <c r="FH403" s="81"/>
      <c r="FI403" s="81"/>
      <c r="FJ403" s="81"/>
      <c r="FK403" s="81"/>
      <c r="FL403" s="81"/>
      <c r="FM403" s="81"/>
      <c r="FN403" s="81"/>
      <c r="FO403" s="81"/>
      <c r="FP403" s="81"/>
      <c r="FQ403" s="81"/>
      <c r="FR403" s="81"/>
      <c r="FS403" s="81"/>
      <c r="FT403" s="81"/>
      <c r="FU403" s="81"/>
      <c r="FV403" s="81"/>
      <c r="FW403" s="81"/>
      <c r="FX403" s="81"/>
      <c r="FY403" s="81"/>
      <c r="FZ403" s="81"/>
      <c r="GA403" s="81"/>
      <c r="GB403" s="81"/>
      <c r="GC403" s="81"/>
      <c r="GD403" s="81"/>
      <c r="GE403" s="81"/>
      <c r="GF403" s="81"/>
      <c r="GG403" s="81"/>
      <c r="GH403" s="81"/>
      <c r="GI403" s="81"/>
      <c r="GJ403" s="81"/>
      <c r="GK403" s="81"/>
      <c r="GL403" s="81"/>
      <c r="GM403" s="81"/>
      <c r="GN403" s="81"/>
      <c r="GO403" s="81"/>
      <c r="GP403" s="81"/>
      <c r="GQ403" s="81"/>
      <c r="GR403" s="81"/>
      <c r="GS403" s="81"/>
      <c r="GT403" s="81"/>
      <c r="GU403" s="81"/>
      <c r="GV403" s="81"/>
      <c r="GW403" s="81"/>
      <c r="GX403" s="81"/>
      <c r="GY403" s="81"/>
      <c r="GZ403" s="81"/>
      <c r="HA403" s="81"/>
      <c r="HB403" s="81"/>
      <c r="HC403" s="81"/>
      <c r="HD403" s="81"/>
      <c r="HE403" s="81"/>
      <c r="HF403" s="81"/>
      <c r="HG403" s="81"/>
      <c r="HH403" s="81"/>
      <c r="HI403" s="81"/>
      <c r="HJ403" s="81"/>
      <c r="HK403" s="81"/>
      <c r="HL403" s="81"/>
      <c r="HM403" s="81"/>
      <c r="HN403" s="81"/>
      <c r="HO403" s="81"/>
      <c r="HP403" s="81"/>
      <c r="HQ403" s="81"/>
      <c r="HR403" s="81"/>
      <c r="HS403" s="81"/>
      <c r="HT403" s="81"/>
      <c r="HU403" s="81"/>
    </row>
    <row r="404" spans="3:229" ht="12.75" customHeight="1">
      <c r="C404" s="77"/>
      <c r="D404" s="83"/>
      <c r="E404" s="83"/>
      <c r="F404" s="79"/>
      <c r="G404" s="81"/>
      <c r="H404" s="86"/>
      <c r="I404" s="86"/>
      <c r="J404" s="92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  <c r="DK404" s="81"/>
      <c r="DL404" s="81"/>
      <c r="DM404" s="81"/>
      <c r="DN404" s="81"/>
      <c r="DO404" s="81"/>
      <c r="DP404" s="81"/>
      <c r="DQ404" s="81"/>
      <c r="DR404" s="81"/>
      <c r="DS404" s="81"/>
      <c r="DT404" s="81"/>
      <c r="DU404" s="81"/>
      <c r="DV404" s="81"/>
      <c r="DW404" s="81"/>
      <c r="DX404" s="81"/>
      <c r="DY404" s="81"/>
      <c r="DZ404" s="81"/>
      <c r="EA404" s="81"/>
      <c r="EB404" s="81"/>
      <c r="EC404" s="81"/>
      <c r="ED404" s="81"/>
      <c r="EE404" s="81"/>
      <c r="EF404" s="81"/>
      <c r="EG404" s="81"/>
      <c r="EH404" s="81"/>
      <c r="EI404" s="81"/>
      <c r="EJ404" s="81"/>
      <c r="EK404" s="81"/>
      <c r="EL404" s="81"/>
      <c r="EM404" s="81"/>
      <c r="EN404" s="81"/>
      <c r="EO404" s="81"/>
      <c r="EP404" s="81"/>
      <c r="EQ404" s="81"/>
      <c r="ER404" s="81"/>
      <c r="ES404" s="81"/>
      <c r="ET404" s="81"/>
      <c r="EU404" s="81"/>
      <c r="EV404" s="81"/>
      <c r="EW404" s="81"/>
      <c r="EX404" s="81"/>
      <c r="EY404" s="81"/>
      <c r="EZ404" s="81"/>
      <c r="FA404" s="81"/>
      <c r="FB404" s="81"/>
      <c r="FC404" s="81"/>
      <c r="FD404" s="81"/>
      <c r="FE404" s="81"/>
      <c r="FF404" s="81"/>
      <c r="FG404" s="81"/>
      <c r="FH404" s="81"/>
      <c r="FI404" s="81"/>
      <c r="FJ404" s="81"/>
      <c r="FK404" s="81"/>
      <c r="FL404" s="81"/>
      <c r="FM404" s="81"/>
      <c r="FN404" s="81"/>
      <c r="FO404" s="81"/>
      <c r="FP404" s="81"/>
      <c r="FQ404" s="81"/>
      <c r="FR404" s="81"/>
      <c r="FS404" s="81"/>
      <c r="FT404" s="81"/>
      <c r="FU404" s="81"/>
      <c r="FV404" s="81"/>
      <c r="FW404" s="81"/>
      <c r="FX404" s="81"/>
      <c r="FY404" s="81"/>
      <c r="FZ404" s="81"/>
      <c r="GA404" s="81"/>
      <c r="GB404" s="81"/>
      <c r="GC404" s="81"/>
      <c r="GD404" s="81"/>
      <c r="GE404" s="81"/>
      <c r="GF404" s="81"/>
      <c r="GG404" s="81"/>
      <c r="GH404" s="81"/>
      <c r="GI404" s="81"/>
      <c r="GJ404" s="81"/>
      <c r="GK404" s="81"/>
      <c r="GL404" s="81"/>
      <c r="GM404" s="81"/>
      <c r="GN404" s="81"/>
      <c r="GO404" s="81"/>
      <c r="GP404" s="81"/>
      <c r="GQ404" s="81"/>
      <c r="GR404" s="81"/>
      <c r="GS404" s="81"/>
      <c r="GT404" s="81"/>
      <c r="GU404" s="81"/>
      <c r="GV404" s="81"/>
      <c r="GW404" s="81"/>
      <c r="GX404" s="81"/>
      <c r="GY404" s="81"/>
      <c r="GZ404" s="81"/>
      <c r="HA404" s="81"/>
      <c r="HB404" s="81"/>
      <c r="HC404" s="81"/>
      <c r="HD404" s="81"/>
      <c r="HE404" s="81"/>
      <c r="HF404" s="81"/>
      <c r="HG404" s="81"/>
      <c r="HH404" s="81"/>
      <c r="HI404" s="81"/>
      <c r="HJ404" s="81"/>
      <c r="HK404" s="81"/>
      <c r="HL404" s="81"/>
      <c r="HM404" s="81"/>
      <c r="HN404" s="81"/>
      <c r="HO404" s="81"/>
      <c r="HP404" s="81"/>
      <c r="HQ404" s="81"/>
      <c r="HR404" s="81"/>
      <c r="HS404" s="81"/>
      <c r="HT404" s="81"/>
      <c r="HU404" s="81"/>
    </row>
    <row r="405" spans="3:229" ht="12.75" customHeight="1">
      <c r="C405" s="77"/>
      <c r="D405" s="83"/>
      <c r="E405" s="83"/>
      <c r="F405" s="79"/>
      <c r="G405" s="81"/>
      <c r="H405" s="86"/>
      <c r="I405" s="86"/>
      <c r="J405" s="92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  <c r="DK405" s="81"/>
      <c r="DL405" s="81"/>
      <c r="DM405" s="81"/>
      <c r="DN405" s="81"/>
      <c r="DO405" s="81"/>
      <c r="DP405" s="81"/>
      <c r="DQ405" s="81"/>
      <c r="DR405" s="81"/>
      <c r="DS405" s="81"/>
      <c r="DT405" s="81"/>
      <c r="DU405" s="81"/>
      <c r="DV405" s="81"/>
      <c r="DW405" s="81"/>
      <c r="DX405" s="81"/>
      <c r="DY405" s="81"/>
      <c r="DZ405" s="81"/>
      <c r="EA405" s="81"/>
      <c r="EB405" s="81"/>
      <c r="EC405" s="81"/>
      <c r="ED405" s="81"/>
      <c r="EE405" s="81"/>
      <c r="EF405" s="81"/>
      <c r="EG405" s="81"/>
      <c r="EH405" s="81"/>
      <c r="EI405" s="81"/>
      <c r="EJ405" s="81"/>
      <c r="EK405" s="81"/>
      <c r="EL405" s="81"/>
      <c r="EM405" s="81"/>
      <c r="EN405" s="81"/>
      <c r="EO405" s="81"/>
      <c r="EP405" s="81"/>
      <c r="EQ405" s="81"/>
      <c r="ER405" s="81"/>
      <c r="ES405" s="81"/>
      <c r="ET405" s="81"/>
      <c r="EU405" s="81"/>
      <c r="EV405" s="81"/>
      <c r="EW405" s="81"/>
      <c r="EX405" s="81"/>
      <c r="EY405" s="81"/>
      <c r="EZ405" s="81"/>
      <c r="FA405" s="81"/>
      <c r="FB405" s="81"/>
      <c r="FC405" s="81"/>
      <c r="FD405" s="81"/>
      <c r="FE405" s="81"/>
      <c r="FF405" s="81"/>
      <c r="FG405" s="81"/>
      <c r="FH405" s="81"/>
      <c r="FI405" s="81"/>
      <c r="FJ405" s="81"/>
      <c r="FK405" s="81"/>
      <c r="FL405" s="81"/>
      <c r="FM405" s="81"/>
      <c r="FN405" s="81"/>
      <c r="FO405" s="81"/>
      <c r="FP405" s="81"/>
      <c r="FQ405" s="81"/>
      <c r="FR405" s="81"/>
      <c r="FS405" s="81"/>
      <c r="FT405" s="81"/>
      <c r="FU405" s="81"/>
      <c r="FV405" s="81"/>
      <c r="FW405" s="81"/>
      <c r="FX405" s="81"/>
      <c r="FY405" s="81"/>
      <c r="FZ405" s="81"/>
      <c r="GA405" s="81"/>
      <c r="GB405" s="81"/>
      <c r="GC405" s="81"/>
      <c r="GD405" s="81"/>
      <c r="GE405" s="81"/>
      <c r="GF405" s="81"/>
      <c r="GG405" s="81"/>
      <c r="GH405" s="81"/>
      <c r="GI405" s="81"/>
      <c r="GJ405" s="81"/>
      <c r="GK405" s="81"/>
      <c r="GL405" s="81"/>
      <c r="GM405" s="81"/>
      <c r="GN405" s="81"/>
      <c r="GO405" s="81"/>
      <c r="GP405" s="81"/>
      <c r="GQ405" s="81"/>
      <c r="GR405" s="81"/>
      <c r="GS405" s="81"/>
      <c r="GT405" s="81"/>
      <c r="GU405" s="81"/>
      <c r="GV405" s="81"/>
      <c r="GW405" s="81"/>
      <c r="GX405" s="81"/>
      <c r="GY405" s="81"/>
      <c r="GZ405" s="81"/>
      <c r="HA405" s="81"/>
      <c r="HB405" s="81"/>
      <c r="HC405" s="81"/>
      <c r="HD405" s="81"/>
      <c r="HE405" s="81"/>
      <c r="HF405" s="81"/>
      <c r="HG405" s="81"/>
      <c r="HH405" s="81"/>
      <c r="HI405" s="81"/>
      <c r="HJ405" s="81"/>
      <c r="HK405" s="81"/>
      <c r="HL405" s="81"/>
      <c r="HM405" s="81"/>
      <c r="HN405" s="81"/>
      <c r="HO405" s="81"/>
      <c r="HP405" s="81"/>
      <c r="HQ405" s="81"/>
      <c r="HR405" s="81"/>
      <c r="HS405" s="81"/>
      <c r="HT405" s="81"/>
      <c r="HU405" s="81"/>
    </row>
    <row r="406" spans="3:229" ht="12.75" customHeight="1">
      <c r="C406" s="77"/>
      <c r="D406" s="83"/>
      <c r="E406" s="83"/>
      <c r="F406" s="79"/>
      <c r="G406" s="81"/>
      <c r="H406" s="86"/>
      <c r="I406" s="86"/>
      <c r="J406" s="92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  <c r="DK406" s="81"/>
      <c r="DL406" s="81"/>
      <c r="DM406" s="81"/>
      <c r="DN406" s="81"/>
      <c r="DO406" s="81"/>
      <c r="DP406" s="81"/>
      <c r="DQ406" s="81"/>
      <c r="DR406" s="81"/>
      <c r="DS406" s="81"/>
      <c r="DT406" s="81"/>
      <c r="DU406" s="81"/>
      <c r="DV406" s="81"/>
      <c r="DW406" s="81"/>
      <c r="DX406" s="81"/>
      <c r="DY406" s="81"/>
      <c r="DZ406" s="81"/>
      <c r="EA406" s="81"/>
      <c r="EB406" s="81"/>
      <c r="EC406" s="81"/>
      <c r="ED406" s="81"/>
      <c r="EE406" s="81"/>
      <c r="EF406" s="81"/>
      <c r="EG406" s="81"/>
      <c r="EH406" s="81"/>
      <c r="EI406" s="81"/>
      <c r="EJ406" s="81"/>
      <c r="EK406" s="81"/>
      <c r="EL406" s="81"/>
      <c r="EM406" s="81"/>
      <c r="EN406" s="81"/>
      <c r="EO406" s="81"/>
      <c r="EP406" s="81"/>
      <c r="EQ406" s="81"/>
      <c r="ER406" s="81"/>
      <c r="ES406" s="81"/>
      <c r="ET406" s="81"/>
      <c r="EU406" s="81"/>
      <c r="EV406" s="81"/>
      <c r="EW406" s="81"/>
      <c r="EX406" s="81"/>
      <c r="EY406" s="81"/>
      <c r="EZ406" s="81"/>
      <c r="FA406" s="81"/>
      <c r="FB406" s="81"/>
      <c r="FC406" s="81"/>
      <c r="FD406" s="81"/>
      <c r="FE406" s="81"/>
      <c r="FF406" s="81"/>
      <c r="FG406" s="81"/>
      <c r="FH406" s="81"/>
      <c r="FI406" s="81"/>
      <c r="FJ406" s="81"/>
      <c r="FK406" s="81"/>
      <c r="FL406" s="81"/>
      <c r="FM406" s="81"/>
      <c r="FN406" s="81"/>
      <c r="FO406" s="81"/>
      <c r="FP406" s="81"/>
      <c r="FQ406" s="81"/>
      <c r="FR406" s="81"/>
      <c r="FS406" s="81"/>
      <c r="FT406" s="81"/>
      <c r="FU406" s="81"/>
      <c r="FV406" s="81"/>
      <c r="FW406" s="81"/>
      <c r="FX406" s="81"/>
      <c r="FY406" s="81"/>
      <c r="FZ406" s="81"/>
      <c r="GA406" s="81"/>
      <c r="GB406" s="81"/>
      <c r="GC406" s="81"/>
      <c r="GD406" s="81"/>
      <c r="GE406" s="81"/>
      <c r="GF406" s="81"/>
      <c r="GG406" s="81"/>
      <c r="GH406" s="81"/>
      <c r="GI406" s="81"/>
      <c r="GJ406" s="81"/>
      <c r="GK406" s="81"/>
      <c r="GL406" s="81"/>
      <c r="GM406" s="81"/>
      <c r="GN406" s="81"/>
      <c r="GO406" s="81"/>
      <c r="GP406" s="81"/>
      <c r="GQ406" s="81"/>
      <c r="GR406" s="81"/>
      <c r="GS406" s="81"/>
      <c r="GT406" s="81"/>
      <c r="GU406" s="81"/>
      <c r="GV406" s="81"/>
      <c r="GW406" s="81"/>
      <c r="GX406" s="81"/>
      <c r="GY406" s="81"/>
      <c r="GZ406" s="81"/>
      <c r="HA406" s="81"/>
      <c r="HB406" s="81"/>
      <c r="HC406" s="81"/>
      <c r="HD406" s="81"/>
      <c r="HE406" s="81"/>
      <c r="HF406" s="81"/>
      <c r="HG406" s="81"/>
      <c r="HH406" s="81"/>
      <c r="HI406" s="81"/>
      <c r="HJ406" s="81"/>
      <c r="HK406" s="81"/>
      <c r="HL406" s="81"/>
      <c r="HM406" s="81"/>
      <c r="HN406" s="81"/>
      <c r="HO406" s="81"/>
      <c r="HP406" s="81"/>
      <c r="HQ406" s="81"/>
      <c r="HR406" s="81"/>
      <c r="HS406" s="81"/>
      <c r="HT406" s="81"/>
      <c r="HU406" s="81"/>
    </row>
    <row r="407" spans="3:229" ht="12.75" customHeight="1">
      <c r="C407" s="77"/>
      <c r="D407" s="83"/>
      <c r="E407" s="83"/>
      <c r="F407" s="79"/>
      <c r="G407" s="81"/>
      <c r="H407" s="86"/>
      <c r="I407" s="86"/>
      <c r="J407" s="92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  <c r="DK407" s="81"/>
      <c r="DL407" s="81"/>
      <c r="DM407" s="81"/>
      <c r="DN407" s="81"/>
      <c r="DO407" s="81"/>
      <c r="DP407" s="81"/>
      <c r="DQ407" s="81"/>
      <c r="DR407" s="81"/>
      <c r="DS407" s="81"/>
      <c r="DT407" s="81"/>
      <c r="DU407" s="81"/>
      <c r="DV407" s="81"/>
      <c r="DW407" s="81"/>
      <c r="DX407" s="81"/>
      <c r="DY407" s="81"/>
      <c r="DZ407" s="81"/>
      <c r="EA407" s="81"/>
      <c r="EB407" s="81"/>
      <c r="EC407" s="81"/>
      <c r="ED407" s="81"/>
      <c r="EE407" s="81"/>
      <c r="EF407" s="81"/>
      <c r="EG407" s="81"/>
      <c r="EH407" s="81"/>
      <c r="EI407" s="81"/>
      <c r="EJ407" s="81"/>
      <c r="EK407" s="81"/>
      <c r="EL407" s="81"/>
      <c r="EM407" s="81"/>
      <c r="EN407" s="81"/>
      <c r="EO407" s="81"/>
      <c r="EP407" s="81"/>
      <c r="EQ407" s="81"/>
      <c r="ER407" s="81"/>
      <c r="ES407" s="81"/>
      <c r="ET407" s="81"/>
      <c r="EU407" s="81"/>
      <c r="EV407" s="81"/>
      <c r="EW407" s="81"/>
      <c r="EX407" s="81"/>
      <c r="EY407" s="81"/>
      <c r="EZ407" s="81"/>
      <c r="FA407" s="81"/>
      <c r="FB407" s="81"/>
      <c r="FC407" s="81"/>
      <c r="FD407" s="81"/>
      <c r="FE407" s="81"/>
      <c r="FF407" s="81"/>
      <c r="FG407" s="81"/>
      <c r="FH407" s="81"/>
      <c r="FI407" s="81"/>
      <c r="FJ407" s="81"/>
      <c r="FK407" s="81"/>
      <c r="FL407" s="81"/>
      <c r="FM407" s="81"/>
      <c r="FN407" s="81"/>
      <c r="FO407" s="81"/>
      <c r="FP407" s="81"/>
      <c r="FQ407" s="81"/>
      <c r="FR407" s="81"/>
      <c r="FS407" s="81"/>
      <c r="FT407" s="81"/>
      <c r="FU407" s="81"/>
      <c r="FV407" s="81"/>
      <c r="FW407" s="81"/>
      <c r="FX407" s="81"/>
      <c r="FY407" s="81"/>
      <c r="FZ407" s="81"/>
      <c r="GA407" s="81"/>
      <c r="GB407" s="81"/>
      <c r="GC407" s="81"/>
      <c r="GD407" s="81"/>
      <c r="GE407" s="81"/>
      <c r="GF407" s="81"/>
      <c r="GG407" s="81"/>
      <c r="GH407" s="81"/>
      <c r="GI407" s="81"/>
      <c r="GJ407" s="81"/>
      <c r="GK407" s="81"/>
      <c r="GL407" s="81"/>
      <c r="GM407" s="81"/>
      <c r="GN407" s="81"/>
      <c r="GO407" s="81"/>
      <c r="GP407" s="81"/>
      <c r="GQ407" s="81"/>
      <c r="GR407" s="81"/>
      <c r="GS407" s="81"/>
      <c r="GT407" s="81"/>
      <c r="GU407" s="81"/>
      <c r="GV407" s="81"/>
      <c r="GW407" s="81"/>
      <c r="GX407" s="81"/>
      <c r="GY407" s="81"/>
      <c r="GZ407" s="81"/>
      <c r="HA407" s="81"/>
      <c r="HB407" s="81"/>
      <c r="HC407" s="81"/>
      <c r="HD407" s="81"/>
      <c r="HE407" s="81"/>
      <c r="HF407" s="81"/>
      <c r="HG407" s="81"/>
      <c r="HH407" s="81"/>
      <c r="HI407" s="81"/>
      <c r="HJ407" s="81"/>
      <c r="HK407" s="81"/>
      <c r="HL407" s="81"/>
      <c r="HM407" s="81"/>
      <c r="HN407" s="81"/>
      <c r="HO407" s="81"/>
      <c r="HP407" s="81"/>
      <c r="HQ407" s="81"/>
      <c r="HR407" s="81"/>
      <c r="HS407" s="81"/>
      <c r="HT407" s="81"/>
      <c r="HU407" s="81"/>
    </row>
    <row r="408" spans="3:229" ht="12.75" customHeight="1">
      <c r="C408" s="77"/>
      <c r="D408" s="83"/>
      <c r="E408" s="83"/>
      <c r="F408" s="79"/>
      <c r="G408" s="81"/>
      <c r="H408" s="86"/>
      <c r="I408" s="86"/>
      <c r="J408" s="92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  <c r="DK408" s="81"/>
      <c r="DL408" s="81"/>
      <c r="DM408" s="81"/>
      <c r="DN408" s="81"/>
      <c r="DO408" s="81"/>
      <c r="DP408" s="81"/>
      <c r="DQ408" s="81"/>
      <c r="DR408" s="81"/>
      <c r="DS408" s="81"/>
      <c r="DT408" s="81"/>
      <c r="DU408" s="81"/>
      <c r="DV408" s="81"/>
      <c r="DW408" s="81"/>
      <c r="DX408" s="81"/>
      <c r="DY408" s="81"/>
      <c r="DZ408" s="81"/>
      <c r="EA408" s="81"/>
      <c r="EB408" s="81"/>
      <c r="EC408" s="81"/>
      <c r="ED408" s="81"/>
      <c r="EE408" s="81"/>
      <c r="EF408" s="81"/>
      <c r="EG408" s="81"/>
      <c r="EH408" s="81"/>
      <c r="EI408" s="81"/>
      <c r="EJ408" s="81"/>
      <c r="EK408" s="81"/>
      <c r="EL408" s="81"/>
      <c r="EM408" s="81"/>
      <c r="EN408" s="81"/>
      <c r="EO408" s="81"/>
      <c r="EP408" s="81"/>
      <c r="EQ408" s="81"/>
      <c r="ER408" s="81"/>
      <c r="ES408" s="81"/>
      <c r="ET408" s="81"/>
      <c r="EU408" s="81"/>
      <c r="EV408" s="81"/>
      <c r="EW408" s="81"/>
      <c r="EX408" s="81"/>
      <c r="EY408" s="81"/>
      <c r="EZ408" s="81"/>
      <c r="FA408" s="81"/>
      <c r="FB408" s="81"/>
      <c r="FC408" s="81"/>
      <c r="FD408" s="81"/>
      <c r="FE408" s="81"/>
      <c r="FF408" s="81"/>
      <c r="FG408" s="81"/>
      <c r="FH408" s="81"/>
      <c r="FI408" s="81"/>
      <c r="FJ408" s="81"/>
      <c r="FK408" s="81"/>
      <c r="FL408" s="81"/>
      <c r="FM408" s="81"/>
      <c r="FN408" s="81"/>
      <c r="FO408" s="81"/>
      <c r="FP408" s="81"/>
      <c r="FQ408" s="81"/>
      <c r="FR408" s="81"/>
      <c r="FS408" s="81"/>
      <c r="FT408" s="81"/>
      <c r="FU408" s="81"/>
      <c r="FV408" s="81"/>
      <c r="FW408" s="81"/>
      <c r="FX408" s="81"/>
      <c r="FY408" s="81"/>
      <c r="FZ408" s="81"/>
      <c r="GA408" s="81"/>
      <c r="GB408" s="81"/>
      <c r="GC408" s="81"/>
      <c r="GD408" s="81"/>
      <c r="GE408" s="81"/>
      <c r="GF408" s="81"/>
      <c r="GG408" s="81"/>
      <c r="GH408" s="81"/>
      <c r="GI408" s="81"/>
      <c r="GJ408" s="81"/>
      <c r="GK408" s="81"/>
      <c r="GL408" s="81"/>
      <c r="GM408" s="81"/>
      <c r="GN408" s="81"/>
      <c r="GO408" s="81"/>
      <c r="GP408" s="81"/>
      <c r="GQ408" s="81"/>
      <c r="GR408" s="81"/>
      <c r="GS408" s="81"/>
      <c r="GT408" s="81"/>
      <c r="GU408" s="81"/>
      <c r="GV408" s="81"/>
      <c r="GW408" s="81"/>
      <c r="GX408" s="81"/>
      <c r="GY408" s="81"/>
      <c r="GZ408" s="81"/>
      <c r="HA408" s="81"/>
      <c r="HB408" s="81"/>
      <c r="HC408" s="81"/>
      <c r="HD408" s="81"/>
      <c r="HE408" s="81"/>
      <c r="HF408" s="81"/>
      <c r="HG408" s="81"/>
      <c r="HH408" s="81"/>
      <c r="HI408" s="81"/>
      <c r="HJ408" s="81"/>
      <c r="HK408" s="81"/>
      <c r="HL408" s="81"/>
      <c r="HM408" s="81"/>
      <c r="HN408" s="81"/>
      <c r="HO408" s="81"/>
      <c r="HP408" s="81"/>
      <c r="HQ408" s="81"/>
      <c r="HR408" s="81"/>
      <c r="HS408" s="81"/>
      <c r="HT408" s="81"/>
      <c r="HU408" s="81"/>
    </row>
    <row r="409" spans="3:229" ht="12.75" customHeight="1">
      <c r="C409" s="77"/>
      <c r="D409" s="83"/>
      <c r="E409" s="83"/>
      <c r="F409" s="79"/>
      <c r="G409" s="81"/>
      <c r="H409" s="86"/>
      <c r="I409" s="86"/>
      <c r="J409" s="92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  <c r="DK409" s="81"/>
      <c r="DL409" s="81"/>
      <c r="DM409" s="81"/>
      <c r="DN409" s="81"/>
      <c r="DO409" s="81"/>
      <c r="DP409" s="81"/>
      <c r="DQ409" s="81"/>
      <c r="DR409" s="81"/>
      <c r="DS409" s="81"/>
      <c r="DT409" s="81"/>
      <c r="DU409" s="81"/>
      <c r="DV409" s="81"/>
      <c r="DW409" s="81"/>
      <c r="DX409" s="81"/>
      <c r="DY409" s="81"/>
      <c r="DZ409" s="81"/>
      <c r="EA409" s="81"/>
      <c r="EB409" s="81"/>
      <c r="EC409" s="81"/>
      <c r="ED409" s="81"/>
      <c r="EE409" s="81"/>
      <c r="EF409" s="81"/>
      <c r="EG409" s="81"/>
      <c r="EH409" s="81"/>
      <c r="EI409" s="81"/>
      <c r="EJ409" s="81"/>
      <c r="EK409" s="81"/>
      <c r="EL409" s="81"/>
      <c r="EM409" s="81"/>
      <c r="EN409" s="81"/>
      <c r="EO409" s="81"/>
      <c r="EP409" s="81"/>
      <c r="EQ409" s="81"/>
      <c r="ER409" s="81"/>
      <c r="ES409" s="81"/>
      <c r="ET409" s="81"/>
      <c r="EU409" s="81"/>
      <c r="EV409" s="81"/>
      <c r="EW409" s="81"/>
      <c r="EX409" s="81"/>
      <c r="EY409" s="81"/>
      <c r="EZ409" s="81"/>
      <c r="FA409" s="81"/>
      <c r="FB409" s="81"/>
      <c r="FC409" s="81"/>
      <c r="FD409" s="81"/>
      <c r="FE409" s="81"/>
      <c r="FF409" s="81"/>
      <c r="FG409" s="81"/>
      <c r="FH409" s="81"/>
      <c r="FI409" s="81"/>
      <c r="FJ409" s="81"/>
      <c r="FK409" s="81"/>
      <c r="FL409" s="81"/>
      <c r="FM409" s="81"/>
      <c r="FN409" s="81"/>
      <c r="FO409" s="81"/>
      <c r="FP409" s="81"/>
      <c r="FQ409" s="81"/>
      <c r="FR409" s="81"/>
      <c r="FS409" s="81"/>
      <c r="FT409" s="81"/>
      <c r="FU409" s="81"/>
      <c r="FV409" s="81"/>
      <c r="FW409" s="81"/>
      <c r="FX409" s="81"/>
      <c r="FY409" s="81"/>
      <c r="FZ409" s="81"/>
      <c r="GA409" s="81"/>
      <c r="GB409" s="81"/>
      <c r="GC409" s="81"/>
      <c r="GD409" s="81"/>
      <c r="GE409" s="81"/>
      <c r="GF409" s="81"/>
      <c r="GG409" s="81"/>
      <c r="GH409" s="81"/>
      <c r="GI409" s="81"/>
      <c r="GJ409" s="81"/>
      <c r="GK409" s="81"/>
      <c r="GL409" s="81"/>
      <c r="GM409" s="81"/>
      <c r="GN409" s="81"/>
      <c r="GO409" s="81"/>
      <c r="GP409" s="81"/>
      <c r="GQ409" s="81"/>
      <c r="GR409" s="81"/>
      <c r="GS409" s="81"/>
      <c r="GT409" s="81"/>
      <c r="GU409" s="81"/>
      <c r="GV409" s="81"/>
      <c r="GW409" s="81"/>
      <c r="GX409" s="81"/>
      <c r="GY409" s="81"/>
      <c r="GZ409" s="81"/>
      <c r="HA409" s="81"/>
      <c r="HB409" s="81"/>
      <c r="HC409" s="81"/>
      <c r="HD409" s="81"/>
      <c r="HE409" s="81"/>
      <c r="HF409" s="81"/>
      <c r="HG409" s="81"/>
      <c r="HH409" s="81"/>
      <c r="HI409" s="81"/>
      <c r="HJ409" s="81"/>
      <c r="HK409" s="81"/>
      <c r="HL409" s="81"/>
      <c r="HM409" s="81"/>
      <c r="HN409" s="81"/>
      <c r="HO409" s="81"/>
      <c r="HP409" s="81"/>
      <c r="HQ409" s="81"/>
      <c r="HR409" s="81"/>
      <c r="HS409" s="81"/>
      <c r="HT409" s="81"/>
      <c r="HU409" s="81"/>
    </row>
    <row r="410" spans="3:229" ht="12.75" customHeight="1">
      <c r="C410" s="77"/>
      <c r="D410" s="83"/>
      <c r="E410" s="83"/>
      <c r="F410" s="79"/>
      <c r="G410" s="81"/>
      <c r="H410" s="86"/>
      <c r="I410" s="86"/>
      <c r="J410" s="92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  <c r="DK410" s="81"/>
      <c r="DL410" s="81"/>
      <c r="DM410" s="81"/>
      <c r="DN410" s="81"/>
      <c r="DO410" s="81"/>
      <c r="DP410" s="81"/>
      <c r="DQ410" s="81"/>
      <c r="DR410" s="81"/>
      <c r="DS410" s="81"/>
      <c r="DT410" s="81"/>
      <c r="DU410" s="81"/>
      <c r="DV410" s="81"/>
      <c r="DW410" s="81"/>
      <c r="DX410" s="81"/>
      <c r="DY410" s="81"/>
      <c r="DZ410" s="81"/>
      <c r="EA410" s="81"/>
      <c r="EB410" s="81"/>
      <c r="EC410" s="81"/>
      <c r="ED410" s="81"/>
      <c r="EE410" s="81"/>
      <c r="EF410" s="81"/>
      <c r="EG410" s="81"/>
      <c r="EH410" s="81"/>
      <c r="EI410" s="81"/>
      <c r="EJ410" s="81"/>
      <c r="EK410" s="81"/>
      <c r="EL410" s="81"/>
      <c r="EM410" s="81"/>
      <c r="EN410" s="81"/>
      <c r="EO410" s="81"/>
      <c r="EP410" s="81"/>
      <c r="EQ410" s="81"/>
      <c r="ER410" s="81"/>
      <c r="ES410" s="81"/>
      <c r="ET410" s="81"/>
      <c r="EU410" s="81"/>
      <c r="EV410" s="81"/>
      <c r="EW410" s="81"/>
      <c r="EX410" s="81"/>
      <c r="EY410" s="81"/>
      <c r="EZ410" s="81"/>
      <c r="FA410" s="81"/>
      <c r="FB410" s="81"/>
      <c r="FC410" s="81"/>
      <c r="FD410" s="81"/>
      <c r="FE410" s="81"/>
      <c r="FF410" s="81"/>
      <c r="FG410" s="81"/>
      <c r="FH410" s="81"/>
      <c r="FI410" s="81"/>
      <c r="FJ410" s="81"/>
      <c r="FK410" s="81"/>
      <c r="FL410" s="81"/>
      <c r="FM410" s="81"/>
      <c r="FN410" s="81"/>
      <c r="FO410" s="81"/>
      <c r="FP410" s="81"/>
      <c r="FQ410" s="81"/>
      <c r="FR410" s="81"/>
      <c r="FS410" s="81"/>
      <c r="FT410" s="81"/>
      <c r="FU410" s="81"/>
      <c r="FV410" s="81"/>
      <c r="FW410" s="81"/>
      <c r="FX410" s="81"/>
      <c r="FY410" s="81"/>
      <c r="FZ410" s="81"/>
      <c r="GA410" s="81"/>
      <c r="GB410" s="81"/>
      <c r="GC410" s="81"/>
      <c r="GD410" s="81"/>
      <c r="GE410" s="81"/>
      <c r="GF410" s="81"/>
      <c r="GG410" s="81"/>
      <c r="GH410" s="81"/>
      <c r="GI410" s="81"/>
      <c r="GJ410" s="81"/>
      <c r="GK410" s="81"/>
      <c r="GL410" s="81"/>
      <c r="GM410" s="81"/>
      <c r="GN410" s="81"/>
      <c r="GO410" s="81"/>
      <c r="GP410" s="81"/>
      <c r="GQ410" s="81"/>
      <c r="GR410" s="81"/>
      <c r="GS410" s="81"/>
      <c r="GT410" s="81"/>
      <c r="GU410" s="81"/>
      <c r="GV410" s="81"/>
      <c r="GW410" s="81"/>
      <c r="GX410" s="81"/>
      <c r="GY410" s="81"/>
      <c r="GZ410" s="81"/>
      <c r="HA410" s="81"/>
      <c r="HB410" s="81"/>
      <c r="HC410" s="81"/>
      <c r="HD410" s="81"/>
      <c r="HE410" s="81"/>
      <c r="HF410" s="81"/>
      <c r="HG410" s="81"/>
      <c r="HH410" s="81"/>
      <c r="HI410" s="81"/>
      <c r="HJ410" s="81"/>
      <c r="HK410" s="81"/>
      <c r="HL410" s="81"/>
      <c r="HM410" s="81"/>
      <c r="HN410" s="81"/>
      <c r="HO410" s="81"/>
      <c r="HP410" s="81"/>
      <c r="HQ410" s="81"/>
      <c r="HR410" s="81"/>
      <c r="HS410" s="81"/>
      <c r="HT410" s="81"/>
      <c r="HU410" s="81"/>
    </row>
    <row r="411" spans="3:229" ht="12.75" customHeight="1">
      <c r="C411" s="77"/>
      <c r="D411" s="83"/>
      <c r="E411" s="83"/>
      <c r="F411" s="79"/>
      <c r="G411" s="81"/>
      <c r="H411" s="86"/>
      <c r="I411" s="86"/>
      <c r="J411" s="92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  <c r="DK411" s="81"/>
      <c r="DL411" s="81"/>
      <c r="DM411" s="81"/>
      <c r="DN411" s="81"/>
      <c r="DO411" s="81"/>
      <c r="DP411" s="81"/>
      <c r="DQ411" s="81"/>
      <c r="DR411" s="81"/>
      <c r="DS411" s="81"/>
      <c r="DT411" s="81"/>
      <c r="DU411" s="81"/>
      <c r="DV411" s="81"/>
      <c r="DW411" s="81"/>
      <c r="DX411" s="81"/>
      <c r="DY411" s="81"/>
      <c r="DZ411" s="81"/>
      <c r="EA411" s="81"/>
      <c r="EB411" s="81"/>
      <c r="EC411" s="81"/>
      <c r="ED411" s="81"/>
      <c r="EE411" s="81"/>
      <c r="EF411" s="81"/>
      <c r="EG411" s="81"/>
      <c r="EH411" s="81"/>
      <c r="EI411" s="81"/>
      <c r="EJ411" s="81"/>
      <c r="EK411" s="81"/>
      <c r="EL411" s="81"/>
      <c r="EM411" s="81"/>
      <c r="EN411" s="81"/>
      <c r="EO411" s="81"/>
      <c r="EP411" s="81"/>
      <c r="EQ411" s="81"/>
      <c r="ER411" s="81"/>
      <c r="ES411" s="81"/>
      <c r="ET411" s="81"/>
      <c r="EU411" s="81"/>
      <c r="EV411" s="81"/>
      <c r="EW411" s="81"/>
      <c r="EX411" s="81"/>
      <c r="EY411" s="81"/>
      <c r="EZ411" s="81"/>
      <c r="FA411" s="81"/>
      <c r="FB411" s="81"/>
      <c r="FC411" s="81"/>
      <c r="FD411" s="81"/>
      <c r="FE411" s="81"/>
      <c r="FF411" s="81"/>
      <c r="FG411" s="81"/>
      <c r="FH411" s="81"/>
      <c r="FI411" s="81"/>
      <c r="FJ411" s="81"/>
      <c r="FK411" s="81"/>
      <c r="FL411" s="81"/>
      <c r="FM411" s="81"/>
      <c r="FN411" s="81"/>
      <c r="FO411" s="81"/>
      <c r="FP411" s="81"/>
      <c r="FQ411" s="81"/>
      <c r="FR411" s="81"/>
      <c r="FS411" s="81"/>
      <c r="FT411" s="81"/>
      <c r="FU411" s="81"/>
      <c r="FV411" s="81"/>
      <c r="FW411" s="81"/>
      <c r="FX411" s="81"/>
      <c r="FY411" s="81"/>
      <c r="FZ411" s="81"/>
      <c r="GA411" s="81"/>
      <c r="GB411" s="81"/>
      <c r="GC411" s="81"/>
      <c r="GD411" s="81"/>
      <c r="GE411" s="81"/>
      <c r="GF411" s="81"/>
      <c r="GG411" s="81"/>
      <c r="GH411" s="81"/>
      <c r="GI411" s="81"/>
      <c r="GJ411" s="81"/>
      <c r="GK411" s="81"/>
      <c r="GL411" s="81"/>
      <c r="GM411" s="81"/>
      <c r="GN411" s="81"/>
      <c r="GO411" s="81"/>
      <c r="GP411" s="81"/>
      <c r="GQ411" s="81"/>
      <c r="GR411" s="81"/>
      <c r="GS411" s="81"/>
      <c r="GT411" s="81"/>
      <c r="GU411" s="81"/>
      <c r="GV411" s="81"/>
      <c r="GW411" s="81"/>
      <c r="GX411" s="81"/>
      <c r="GY411" s="81"/>
      <c r="GZ411" s="81"/>
      <c r="HA411" s="81"/>
      <c r="HB411" s="81"/>
      <c r="HC411" s="81"/>
      <c r="HD411" s="81"/>
      <c r="HE411" s="81"/>
      <c r="HF411" s="81"/>
      <c r="HG411" s="81"/>
      <c r="HH411" s="81"/>
      <c r="HI411" s="81"/>
      <c r="HJ411" s="81"/>
      <c r="HK411" s="81"/>
      <c r="HL411" s="81"/>
      <c r="HM411" s="81"/>
      <c r="HN411" s="81"/>
      <c r="HO411" s="81"/>
      <c r="HP411" s="81"/>
      <c r="HQ411" s="81"/>
      <c r="HR411" s="81"/>
      <c r="HS411" s="81"/>
      <c r="HT411" s="81"/>
      <c r="HU411" s="81"/>
    </row>
    <row r="412" spans="3:229" ht="12.75" customHeight="1">
      <c r="C412" s="77"/>
      <c r="D412" s="83"/>
      <c r="E412" s="83"/>
      <c r="F412" s="79"/>
      <c r="G412" s="81"/>
      <c r="H412" s="86"/>
      <c r="I412" s="86"/>
      <c r="J412" s="92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  <c r="DK412" s="81"/>
      <c r="DL412" s="81"/>
      <c r="DM412" s="81"/>
      <c r="DN412" s="81"/>
      <c r="DO412" s="81"/>
      <c r="DP412" s="81"/>
      <c r="DQ412" s="81"/>
      <c r="DR412" s="81"/>
      <c r="DS412" s="81"/>
      <c r="DT412" s="81"/>
      <c r="DU412" s="81"/>
      <c r="DV412" s="81"/>
      <c r="DW412" s="81"/>
      <c r="DX412" s="81"/>
      <c r="DY412" s="81"/>
      <c r="DZ412" s="81"/>
      <c r="EA412" s="81"/>
      <c r="EB412" s="81"/>
      <c r="EC412" s="81"/>
      <c r="ED412" s="81"/>
      <c r="EE412" s="81"/>
      <c r="EF412" s="81"/>
      <c r="EG412" s="81"/>
      <c r="EH412" s="81"/>
      <c r="EI412" s="81"/>
      <c r="EJ412" s="81"/>
      <c r="EK412" s="81"/>
      <c r="EL412" s="81"/>
      <c r="EM412" s="81"/>
      <c r="EN412" s="81"/>
      <c r="EO412" s="81"/>
      <c r="EP412" s="81"/>
      <c r="EQ412" s="81"/>
      <c r="ER412" s="81"/>
      <c r="ES412" s="81"/>
      <c r="ET412" s="81"/>
      <c r="EU412" s="81"/>
      <c r="EV412" s="81"/>
      <c r="EW412" s="81"/>
      <c r="EX412" s="81"/>
      <c r="EY412" s="81"/>
      <c r="EZ412" s="81"/>
      <c r="FA412" s="81"/>
      <c r="FB412" s="81"/>
      <c r="FC412" s="81"/>
      <c r="FD412" s="81"/>
      <c r="FE412" s="81"/>
      <c r="FF412" s="81"/>
      <c r="FG412" s="81"/>
      <c r="FH412" s="81"/>
      <c r="FI412" s="81"/>
      <c r="FJ412" s="81"/>
      <c r="FK412" s="81"/>
      <c r="FL412" s="81"/>
      <c r="FM412" s="81"/>
      <c r="FN412" s="81"/>
      <c r="FO412" s="81"/>
      <c r="FP412" s="81"/>
      <c r="FQ412" s="81"/>
      <c r="FR412" s="81"/>
      <c r="FS412" s="81"/>
      <c r="FT412" s="81"/>
      <c r="FU412" s="81"/>
      <c r="FV412" s="81"/>
      <c r="FW412" s="81"/>
      <c r="FX412" s="81"/>
      <c r="FY412" s="81"/>
      <c r="FZ412" s="81"/>
      <c r="GA412" s="81"/>
      <c r="GB412" s="81"/>
      <c r="GC412" s="81"/>
      <c r="GD412" s="81"/>
      <c r="GE412" s="81"/>
      <c r="GF412" s="81"/>
      <c r="GG412" s="81"/>
      <c r="GH412" s="81"/>
      <c r="GI412" s="81"/>
      <c r="GJ412" s="81"/>
      <c r="GK412" s="81"/>
      <c r="GL412" s="81"/>
      <c r="GM412" s="81"/>
      <c r="GN412" s="81"/>
      <c r="GO412" s="81"/>
      <c r="GP412" s="81"/>
      <c r="GQ412" s="81"/>
      <c r="GR412" s="81"/>
      <c r="GS412" s="81"/>
      <c r="GT412" s="81"/>
      <c r="GU412" s="81"/>
      <c r="GV412" s="81"/>
      <c r="GW412" s="81"/>
      <c r="GX412" s="81"/>
      <c r="GY412" s="81"/>
      <c r="GZ412" s="81"/>
      <c r="HA412" s="81"/>
      <c r="HB412" s="81"/>
      <c r="HC412" s="81"/>
      <c r="HD412" s="81"/>
      <c r="HE412" s="81"/>
      <c r="HF412" s="81"/>
      <c r="HG412" s="81"/>
      <c r="HH412" s="81"/>
      <c r="HI412" s="81"/>
      <c r="HJ412" s="81"/>
      <c r="HK412" s="81"/>
      <c r="HL412" s="81"/>
      <c r="HM412" s="81"/>
      <c r="HN412" s="81"/>
      <c r="HO412" s="81"/>
      <c r="HP412" s="81"/>
      <c r="HQ412" s="81"/>
      <c r="HR412" s="81"/>
      <c r="HS412" s="81"/>
      <c r="HT412" s="81"/>
      <c r="HU412" s="81"/>
    </row>
    <row r="413" spans="3:229" ht="12.75" customHeight="1">
      <c r="C413" s="77"/>
      <c r="D413" s="83"/>
      <c r="E413" s="83"/>
      <c r="F413" s="79"/>
      <c r="G413" s="81"/>
      <c r="H413" s="86"/>
      <c r="I413" s="86"/>
      <c r="J413" s="92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  <c r="DK413" s="81"/>
      <c r="DL413" s="81"/>
      <c r="DM413" s="81"/>
      <c r="DN413" s="81"/>
      <c r="DO413" s="81"/>
      <c r="DP413" s="81"/>
      <c r="DQ413" s="81"/>
      <c r="DR413" s="81"/>
      <c r="DS413" s="81"/>
      <c r="DT413" s="81"/>
      <c r="DU413" s="81"/>
      <c r="DV413" s="81"/>
      <c r="DW413" s="81"/>
      <c r="DX413" s="81"/>
      <c r="DY413" s="81"/>
      <c r="DZ413" s="81"/>
      <c r="EA413" s="81"/>
      <c r="EB413" s="81"/>
      <c r="EC413" s="81"/>
      <c r="ED413" s="81"/>
      <c r="EE413" s="81"/>
      <c r="EF413" s="81"/>
      <c r="EG413" s="81"/>
      <c r="EH413" s="81"/>
      <c r="EI413" s="81"/>
      <c r="EJ413" s="81"/>
      <c r="EK413" s="81"/>
      <c r="EL413" s="81"/>
      <c r="EM413" s="81"/>
      <c r="EN413" s="81"/>
      <c r="EO413" s="81"/>
      <c r="EP413" s="81"/>
      <c r="EQ413" s="81"/>
      <c r="ER413" s="81"/>
      <c r="ES413" s="81"/>
      <c r="ET413" s="81"/>
      <c r="EU413" s="81"/>
      <c r="EV413" s="81"/>
      <c r="EW413" s="81"/>
      <c r="EX413" s="81"/>
      <c r="EY413" s="81"/>
      <c r="EZ413" s="81"/>
      <c r="FA413" s="81"/>
      <c r="FB413" s="81"/>
      <c r="FC413" s="81"/>
      <c r="FD413" s="81"/>
      <c r="FE413" s="81"/>
      <c r="FF413" s="81"/>
      <c r="FG413" s="81"/>
      <c r="FH413" s="81"/>
      <c r="FI413" s="81"/>
      <c r="FJ413" s="81"/>
      <c r="FK413" s="81"/>
      <c r="FL413" s="81"/>
      <c r="FM413" s="81"/>
      <c r="FN413" s="81"/>
      <c r="FO413" s="81"/>
      <c r="FP413" s="81"/>
      <c r="FQ413" s="81"/>
      <c r="FR413" s="81"/>
      <c r="FS413" s="81"/>
      <c r="FT413" s="81"/>
      <c r="FU413" s="81"/>
      <c r="FV413" s="81"/>
      <c r="FW413" s="81"/>
      <c r="FX413" s="81"/>
      <c r="FY413" s="81"/>
      <c r="FZ413" s="81"/>
      <c r="GA413" s="81"/>
      <c r="GB413" s="81"/>
      <c r="GC413" s="81"/>
      <c r="GD413" s="81"/>
      <c r="GE413" s="81"/>
      <c r="GF413" s="81"/>
      <c r="GG413" s="81"/>
      <c r="GH413" s="81"/>
      <c r="GI413" s="81"/>
      <c r="GJ413" s="81"/>
      <c r="GK413" s="81"/>
      <c r="GL413" s="81"/>
      <c r="GM413" s="81"/>
      <c r="GN413" s="81"/>
      <c r="GO413" s="81"/>
      <c r="GP413" s="81"/>
      <c r="GQ413" s="81"/>
      <c r="GR413" s="81"/>
      <c r="GS413" s="81"/>
      <c r="GT413" s="81"/>
      <c r="GU413" s="81"/>
      <c r="GV413" s="81"/>
      <c r="GW413" s="81"/>
      <c r="GX413" s="81"/>
      <c r="GY413" s="81"/>
      <c r="GZ413" s="81"/>
      <c r="HA413" s="81"/>
      <c r="HB413" s="81"/>
      <c r="HC413" s="81"/>
      <c r="HD413" s="81"/>
      <c r="HE413" s="81"/>
      <c r="HF413" s="81"/>
      <c r="HG413" s="81"/>
      <c r="HH413" s="81"/>
      <c r="HI413" s="81"/>
      <c r="HJ413" s="81"/>
      <c r="HK413" s="81"/>
      <c r="HL413" s="81"/>
      <c r="HM413" s="81"/>
      <c r="HN413" s="81"/>
      <c r="HO413" s="81"/>
      <c r="HP413" s="81"/>
      <c r="HQ413" s="81"/>
      <c r="HR413" s="81"/>
      <c r="HS413" s="81"/>
      <c r="HT413" s="81"/>
      <c r="HU413" s="81"/>
    </row>
    <row r="414" spans="3:229" ht="12.75" customHeight="1">
      <c r="C414" s="77"/>
      <c r="D414" s="83"/>
      <c r="E414" s="83"/>
      <c r="F414" s="79"/>
      <c r="G414" s="81"/>
      <c r="H414" s="86"/>
      <c r="I414" s="86"/>
      <c r="J414" s="92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  <c r="DK414" s="81"/>
      <c r="DL414" s="81"/>
      <c r="DM414" s="81"/>
      <c r="DN414" s="81"/>
      <c r="DO414" s="81"/>
      <c r="DP414" s="81"/>
      <c r="DQ414" s="81"/>
      <c r="DR414" s="81"/>
      <c r="DS414" s="81"/>
      <c r="DT414" s="81"/>
      <c r="DU414" s="81"/>
      <c r="DV414" s="81"/>
      <c r="DW414" s="81"/>
      <c r="DX414" s="81"/>
      <c r="DY414" s="81"/>
      <c r="DZ414" s="81"/>
      <c r="EA414" s="81"/>
      <c r="EB414" s="81"/>
      <c r="EC414" s="81"/>
      <c r="ED414" s="81"/>
      <c r="EE414" s="81"/>
      <c r="EF414" s="81"/>
      <c r="EG414" s="81"/>
      <c r="EH414" s="81"/>
      <c r="EI414" s="81"/>
      <c r="EJ414" s="81"/>
      <c r="EK414" s="81"/>
      <c r="EL414" s="81"/>
      <c r="EM414" s="81"/>
      <c r="EN414" s="81"/>
      <c r="EO414" s="81"/>
      <c r="EP414" s="81"/>
      <c r="EQ414" s="81"/>
      <c r="ER414" s="81"/>
      <c r="ES414" s="81"/>
      <c r="ET414" s="81"/>
      <c r="EU414" s="81"/>
      <c r="EV414" s="81"/>
      <c r="EW414" s="81"/>
      <c r="EX414" s="81"/>
      <c r="EY414" s="81"/>
      <c r="EZ414" s="81"/>
      <c r="FA414" s="81"/>
      <c r="FB414" s="81"/>
      <c r="FC414" s="81"/>
      <c r="FD414" s="81"/>
      <c r="FE414" s="81"/>
      <c r="FF414" s="81"/>
      <c r="FG414" s="81"/>
      <c r="FH414" s="81"/>
      <c r="FI414" s="81"/>
      <c r="FJ414" s="81"/>
      <c r="FK414" s="81"/>
      <c r="FL414" s="81"/>
      <c r="FM414" s="81"/>
      <c r="FN414" s="81"/>
      <c r="FO414" s="81"/>
      <c r="FP414" s="81"/>
      <c r="FQ414" s="81"/>
      <c r="FR414" s="81"/>
      <c r="FS414" s="81"/>
      <c r="FT414" s="81"/>
      <c r="FU414" s="81"/>
      <c r="FV414" s="81"/>
      <c r="FW414" s="81"/>
      <c r="FX414" s="81"/>
      <c r="FY414" s="81"/>
      <c r="FZ414" s="81"/>
      <c r="GA414" s="81"/>
      <c r="GB414" s="81"/>
      <c r="GC414" s="81"/>
      <c r="GD414" s="81"/>
      <c r="GE414" s="81"/>
      <c r="GF414" s="81"/>
      <c r="GG414" s="81"/>
      <c r="GH414" s="81"/>
      <c r="GI414" s="81"/>
      <c r="GJ414" s="81"/>
      <c r="GK414" s="81"/>
      <c r="GL414" s="81"/>
      <c r="GM414" s="81"/>
      <c r="GN414" s="81"/>
      <c r="GO414" s="81"/>
      <c r="GP414" s="81"/>
      <c r="GQ414" s="81"/>
      <c r="GR414" s="81"/>
      <c r="GS414" s="81"/>
      <c r="GT414" s="81"/>
      <c r="GU414" s="81"/>
      <c r="GV414" s="81"/>
      <c r="GW414" s="81"/>
      <c r="GX414" s="81"/>
      <c r="GY414" s="81"/>
      <c r="GZ414" s="81"/>
      <c r="HA414" s="81"/>
      <c r="HB414" s="81"/>
      <c r="HC414" s="81"/>
      <c r="HD414" s="81"/>
      <c r="HE414" s="81"/>
      <c r="HF414" s="81"/>
      <c r="HG414" s="81"/>
      <c r="HH414" s="81"/>
      <c r="HI414" s="81"/>
      <c r="HJ414" s="81"/>
      <c r="HK414" s="81"/>
      <c r="HL414" s="81"/>
      <c r="HM414" s="81"/>
      <c r="HN414" s="81"/>
      <c r="HO414" s="81"/>
      <c r="HP414" s="81"/>
      <c r="HQ414" s="81"/>
      <c r="HR414" s="81"/>
      <c r="HS414" s="81"/>
      <c r="HT414" s="81"/>
      <c r="HU414" s="81"/>
    </row>
    <row r="415" spans="3:229" ht="12.75" customHeight="1">
      <c r="C415" s="77"/>
      <c r="D415" s="83"/>
      <c r="E415" s="83"/>
      <c r="F415" s="79"/>
      <c r="G415" s="81"/>
      <c r="H415" s="86"/>
      <c r="I415" s="86"/>
      <c r="J415" s="92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  <c r="DK415" s="81"/>
      <c r="DL415" s="81"/>
      <c r="DM415" s="81"/>
      <c r="DN415" s="81"/>
      <c r="DO415" s="81"/>
      <c r="DP415" s="81"/>
      <c r="DQ415" s="81"/>
      <c r="DR415" s="81"/>
      <c r="DS415" s="81"/>
      <c r="DT415" s="81"/>
      <c r="DU415" s="81"/>
      <c r="DV415" s="81"/>
      <c r="DW415" s="81"/>
      <c r="DX415" s="81"/>
      <c r="DY415" s="81"/>
      <c r="DZ415" s="81"/>
      <c r="EA415" s="81"/>
      <c r="EB415" s="81"/>
      <c r="EC415" s="81"/>
      <c r="ED415" s="81"/>
      <c r="EE415" s="81"/>
      <c r="EF415" s="81"/>
      <c r="EG415" s="81"/>
      <c r="EH415" s="81"/>
      <c r="EI415" s="81"/>
      <c r="EJ415" s="81"/>
      <c r="EK415" s="81"/>
      <c r="EL415" s="81"/>
      <c r="EM415" s="81"/>
      <c r="EN415" s="81"/>
      <c r="EO415" s="81"/>
      <c r="EP415" s="81"/>
      <c r="EQ415" s="81"/>
      <c r="ER415" s="81"/>
      <c r="ES415" s="81"/>
      <c r="ET415" s="81"/>
      <c r="EU415" s="81"/>
      <c r="EV415" s="81"/>
      <c r="EW415" s="81"/>
      <c r="EX415" s="81"/>
      <c r="EY415" s="81"/>
      <c r="EZ415" s="81"/>
      <c r="FA415" s="81"/>
      <c r="FB415" s="81"/>
      <c r="FC415" s="81"/>
      <c r="FD415" s="81"/>
      <c r="FE415" s="81"/>
      <c r="FF415" s="81"/>
      <c r="FG415" s="81"/>
      <c r="FH415" s="81"/>
      <c r="FI415" s="81"/>
      <c r="FJ415" s="81"/>
      <c r="FK415" s="81"/>
      <c r="FL415" s="81"/>
      <c r="FM415" s="81"/>
      <c r="FN415" s="81"/>
      <c r="FO415" s="81"/>
      <c r="FP415" s="81"/>
      <c r="FQ415" s="81"/>
      <c r="FR415" s="81"/>
      <c r="FS415" s="81"/>
      <c r="FT415" s="81"/>
      <c r="FU415" s="81"/>
      <c r="FV415" s="81"/>
      <c r="FW415" s="81"/>
      <c r="FX415" s="81"/>
      <c r="FY415" s="81"/>
      <c r="FZ415" s="81"/>
      <c r="GA415" s="81"/>
      <c r="GB415" s="81"/>
      <c r="GC415" s="81"/>
      <c r="GD415" s="81"/>
      <c r="GE415" s="81"/>
      <c r="GF415" s="81"/>
      <c r="GG415" s="81"/>
      <c r="GH415" s="81"/>
      <c r="GI415" s="81"/>
      <c r="GJ415" s="81"/>
      <c r="GK415" s="81"/>
      <c r="GL415" s="81"/>
      <c r="GM415" s="81"/>
      <c r="GN415" s="81"/>
      <c r="GO415" s="81"/>
      <c r="GP415" s="81"/>
      <c r="GQ415" s="81"/>
      <c r="GR415" s="81"/>
      <c r="GS415" s="81"/>
      <c r="GT415" s="81"/>
      <c r="GU415" s="81"/>
      <c r="GV415" s="81"/>
      <c r="GW415" s="81"/>
      <c r="GX415" s="81"/>
      <c r="GY415" s="81"/>
      <c r="GZ415" s="81"/>
      <c r="HA415" s="81"/>
      <c r="HB415" s="81"/>
      <c r="HC415" s="81"/>
      <c r="HD415" s="81"/>
      <c r="HE415" s="81"/>
      <c r="HF415" s="81"/>
      <c r="HG415" s="81"/>
      <c r="HH415" s="81"/>
      <c r="HI415" s="81"/>
      <c r="HJ415" s="81"/>
      <c r="HK415" s="81"/>
      <c r="HL415" s="81"/>
      <c r="HM415" s="81"/>
      <c r="HN415" s="81"/>
      <c r="HO415" s="81"/>
      <c r="HP415" s="81"/>
      <c r="HQ415" s="81"/>
      <c r="HR415" s="81"/>
      <c r="HS415" s="81"/>
      <c r="HT415" s="81"/>
      <c r="HU415" s="81"/>
    </row>
    <row r="416" spans="3:229" ht="12.75" customHeight="1">
      <c r="C416" s="77"/>
      <c r="D416" s="83"/>
      <c r="E416" s="83"/>
      <c r="F416" s="79"/>
      <c r="G416" s="81"/>
      <c r="H416" s="86"/>
      <c r="I416" s="86"/>
      <c r="J416" s="92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  <c r="DK416" s="81"/>
      <c r="DL416" s="81"/>
      <c r="DM416" s="81"/>
      <c r="DN416" s="81"/>
      <c r="DO416" s="81"/>
      <c r="DP416" s="81"/>
      <c r="DQ416" s="81"/>
      <c r="DR416" s="81"/>
      <c r="DS416" s="81"/>
      <c r="DT416" s="81"/>
      <c r="DU416" s="81"/>
      <c r="DV416" s="81"/>
      <c r="DW416" s="81"/>
      <c r="DX416" s="81"/>
      <c r="DY416" s="81"/>
      <c r="DZ416" s="81"/>
      <c r="EA416" s="81"/>
      <c r="EB416" s="81"/>
      <c r="EC416" s="81"/>
      <c r="ED416" s="81"/>
      <c r="EE416" s="81"/>
      <c r="EF416" s="81"/>
      <c r="EG416" s="81"/>
      <c r="EH416" s="81"/>
      <c r="EI416" s="81"/>
      <c r="EJ416" s="81"/>
      <c r="EK416" s="81"/>
      <c r="EL416" s="81"/>
      <c r="EM416" s="81"/>
      <c r="EN416" s="81"/>
      <c r="EO416" s="81"/>
      <c r="EP416" s="81"/>
      <c r="EQ416" s="81"/>
      <c r="ER416" s="81"/>
      <c r="ES416" s="81"/>
      <c r="ET416" s="81"/>
      <c r="EU416" s="81"/>
      <c r="EV416" s="81"/>
      <c r="EW416" s="81"/>
      <c r="EX416" s="81"/>
      <c r="EY416" s="81"/>
      <c r="EZ416" s="81"/>
      <c r="FA416" s="81"/>
      <c r="FB416" s="81"/>
      <c r="FC416" s="81"/>
      <c r="FD416" s="81"/>
      <c r="FE416" s="81"/>
      <c r="FF416" s="81"/>
      <c r="FG416" s="81"/>
      <c r="FH416" s="81"/>
      <c r="FI416" s="81"/>
      <c r="FJ416" s="81"/>
      <c r="FK416" s="81"/>
      <c r="FL416" s="81"/>
      <c r="FM416" s="81"/>
      <c r="FN416" s="81"/>
      <c r="FO416" s="81"/>
      <c r="FP416" s="81"/>
      <c r="FQ416" s="81"/>
      <c r="FR416" s="81"/>
      <c r="FS416" s="81"/>
      <c r="FT416" s="81"/>
      <c r="FU416" s="81"/>
      <c r="FV416" s="81"/>
      <c r="FW416" s="81"/>
      <c r="FX416" s="81"/>
      <c r="FY416" s="81"/>
      <c r="FZ416" s="81"/>
      <c r="GA416" s="81"/>
      <c r="GB416" s="81"/>
      <c r="GC416" s="81"/>
      <c r="GD416" s="81"/>
      <c r="GE416" s="81"/>
      <c r="GF416" s="81"/>
      <c r="GG416" s="81"/>
      <c r="GH416" s="81"/>
      <c r="GI416" s="81"/>
      <c r="GJ416" s="81"/>
      <c r="GK416" s="81"/>
      <c r="GL416" s="81"/>
      <c r="GM416" s="81"/>
      <c r="GN416" s="81"/>
      <c r="GO416" s="81"/>
      <c r="GP416" s="81"/>
      <c r="GQ416" s="81"/>
      <c r="GR416" s="81"/>
      <c r="GS416" s="81"/>
      <c r="GT416" s="81"/>
      <c r="GU416" s="81"/>
      <c r="GV416" s="81"/>
      <c r="GW416" s="81"/>
      <c r="GX416" s="81"/>
      <c r="GY416" s="81"/>
      <c r="GZ416" s="81"/>
      <c r="HA416" s="81"/>
      <c r="HB416" s="81"/>
      <c r="HC416" s="81"/>
      <c r="HD416" s="81"/>
      <c r="HE416" s="81"/>
      <c r="HF416" s="81"/>
      <c r="HG416" s="81"/>
      <c r="HH416" s="81"/>
      <c r="HI416" s="81"/>
      <c r="HJ416" s="81"/>
      <c r="HK416" s="81"/>
      <c r="HL416" s="81"/>
      <c r="HM416" s="81"/>
      <c r="HN416" s="81"/>
      <c r="HO416" s="81"/>
      <c r="HP416" s="81"/>
      <c r="HQ416" s="81"/>
      <c r="HR416" s="81"/>
      <c r="HS416" s="81"/>
      <c r="HT416" s="81"/>
      <c r="HU416" s="81"/>
    </row>
    <row r="417" spans="3:229" ht="12.75" customHeight="1">
      <c r="C417" s="77"/>
      <c r="D417" s="83"/>
      <c r="E417" s="83"/>
      <c r="F417" s="79"/>
      <c r="G417" s="81"/>
      <c r="H417" s="86"/>
      <c r="I417" s="86"/>
      <c r="J417" s="92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  <c r="DK417" s="81"/>
      <c r="DL417" s="81"/>
      <c r="DM417" s="81"/>
      <c r="DN417" s="81"/>
      <c r="DO417" s="81"/>
      <c r="DP417" s="81"/>
      <c r="DQ417" s="81"/>
      <c r="DR417" s="81"/>
      <c r="DS417" s="81"/>
      <c r="DT417" s="81"/>
      <c r="DU417" s="81"/>
      <c r="DV417" s="81"/>
      <c r="DW417" s="81"/>
      <c r="DX417" s="81"/>
      <c r="DY417" s="81"/>
      <c r="DZ417" s="81"/>
      <c r="EA417" s="81"/>
      <c r="EB417" s="81"/>
      <c r="EC417" s="81"/>
      <c r="ED417" s="81"/>
      <c r="EE417" s="81"/>
      <c r="EF417" s="81"/>
      <c r="EG417" s="81"/>
      <c r="EH417" s="81"/>
      <c r="EI417" s="81"/>
      <c r="EJ417" s="81"/>
      <c r="EK417" s="81"/>
      <c r="EL417" s="81"/>
      <c r="EM417" s="81"/>
      <c r="EN417" s="81"/>
      <c r="EO417" s="81"/>
      <c r="EP417" s="81"/>
      <c r="EQ417" s="81"/>
      <c r="ER417" s="81"/>
      <c r="ES417" s="81"/>
      <c r="ET417" s="81"/>
      <c r="EU417" s="81"/>
      <c r="EV417" s="81"/>
      <c r="EW417" s="81"/>
      <c r="EX417" s="81"/>
      <c r="EY417" s="81"/>
      <c r="EZ417" s="81"/>
      <c r="FA417" s="81"/>
      <c r="FB417" s="81"/>
      <c r="FC417" s="81"/>
      <c r="FD417" s="81"/>
      <c r="FE417" s="81"/>
      <c r="FF417" s="81"/>
      <c r="FG417" s="81"/>
      <c r="FH417" s="81"/>
      <c r="FI417" s="81"/>
      <c r="FJ417" s="81"/>
      <c r="FK417" s="81"/>
      <c r="FL417" s="81"/>
      <c r="FM417" s="81"/>
      <c r="FN417" s="81"/>
      <c r="FO417" s="81"/>
      <c r="FP417" s="81"/>
      <c r="FQ417" s="81"/>
      <c r="FR417" s="81"/>
      <c r="FS417" s="81"/>
      <c r="FT417" s="81"/>
      <c r="FU417" s="81"/>
      <c r="FV417" s="81"/>
      <c r="FW417" s="81"/>
      <c r="FX417" s="81"/>
      <c r="FY417" s="81"/>
      <c r="FZ417" s="81"/>
      <c r="GA417" s="81"/>
      <c r="GB417" s="81"/>
      <c r="GC417" s="81"/>
      <c r="GD417" s="81"/>
      <c r="GE417" s="81"/>
      <c r="GF417" s="81"/>
      <c r="GG417" s="81"/>
      <c r="GH417" s="81"/>
      <c r="GI417" s="81"/>
      <c r="GJ417" s="81"/>
      <c r="GK417" s="81"/>
      <c r="GL417" s="81"/>
      <c r="GM417" s="81"/>
      <c r="GN417" s="81"/>
      <c r="GO417" s="81"/>
      <c r="GP417" s="81"/>
      <c r="GQ417" s="81"/>
      <c r="GR417" s="81"/>
      <c r="GS417" s="81"/>
      <c r="GT417" s="81"/>
      <c r="GU417" s="81"/>
      <c r="GV417" s="81"/>
      <c r="GW417" s="81"/>
      <c r="GX417" s="81"/>
      <c r="GY417" s="81"/>
      <c r="GZ417" s="81"/>
      <c r="HA417" s="81"/>
      <c r="HB417" s="81"/>
      <c r="HC417" s="81"/>
      <c r="HD417" s="81"/>
      <c r="HE417" s="81"/>
      <c r="HF417" s="81"/>
      <c r="HG417" s="81"/>
      <c r="HH417" s="81"/>
      <c r="HI417" s="81"/>
      <c r="HJ417" s="81"/>
      <c r="HK417" s="81"/>
      <c r="HL417" s="81"/>
      <c r="HM417" s="81"/>
      <c r="HN417" s="81"/>
      <c r="HO417" s="81"/>
      <c r="HP417" s="81"/>
      <c r="HQ417" s="81"/>
      <c r="HR417" s="81"/>
      <c r="HS417" s="81"/>
      <c r="HT417" s="81"/>
      <c r="HU417" s="81"/>
    </row>
    <row r="418" spans="3:229" ht="12.75" customHeight="1">
      <c r="C418" s="77"/>
      <c r="D418" s="83"/>
      <c r="E418" s="83"/>
      <c r="F418" s="79"/>
      <c r="G418" s="81"/>
      <c r="H418" s="86"/>
      <c r="I418" s="86"/>
      <c r="J418" s="92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  <c r="DK418" s="81"/>
      <c r="DL418" s="81"/>
      <c r="DM418" s="81"/>
      <c r="DN418" s="81"/>
      <c r="DO418" s="81"/>
      <c r="DP418" s="81"/>
      <c r="DQ418" s="81"/>
      <c r="DR418" s="81"/>
      <c r="DS418" s="81"/>
      <c r="DT418" s="81"/>
      <c r="DU418" s="81"/>
      <c r="DV418" s="81"/>
      <c r="DW418" s="81"/>
      <c r="DX418" s="81"/>
      <c r="DY418" s="81"/>
      <c r="DZ418" s="81"/>
      <c r="EA418" s="81"/>
      <c r="EB418" s="81"/>
      <c r="EC418" s="81"/>
      <c r="ED418" s="81"/>
      <c r="EE418" s="81"/>
      <c r="EF418" s="81"/>
      <c r="EG418" s="81"/>
      <c r="EH418" s="81"/>
      <c r="EI418" s="81"/>
      <c r="EJ418" s="81"/>
      <c r="EK418" s="81"/>
      <c r="EL418" s="81"/>
      <c r="EM418" s="81"/>
      <c r="EN418" s="81"/>
      <c r="EO418" s="81"/>
      <c r="EP418" s="81"/>
      <c r="EQ418" s="81"/>
      <c r="ER418" s="81"/>
      <c r="ES418" s="81"/>
      <c r="ET418" s="81"/>
      <c r="EU418" s="81"/>
      <c r="EV418" s="81"/>
      <c r="EW418" s="81"/>
      <c r="EX418" s="81"/>
      <c r="EY418" s="81"/>
      <c r="EZ418" s="81"/>
      <c r="FA418" s="81"/>
      <c r="FB418" s="81"/>
      <c r="FC418" s="81"/>
      <c r="FD418" s="81"/>
      <c r="FE418" s="81"/>
      <c r="FF418" s="81"/>
      <c r="FG418" s="81"/>
      <c r="FH418" s="81"/>
      <c r="FI418" s="81"/>
      <c r="FJ418" s="81"/>
      <c r="FK418" s="81"/>
      <c r="FL418" s="81"/>
      <c r="FM418" s="81"/>
      <c r="FN418" s="81"/>
      <c r="FO418" s="81"/>
      <c r="FP418" s="81"/>
      <c r="FQ418" s="81"/>
      <c r="FR418" s="81"/>
      <c r="FS418" s="81"/>
      <c r="FT418" s="81"/>
      <c r="FU418" s="81"/>
      <c r="FV418" s="81"/>
      <c r="FW418" s="81"/>
      <c r="FX418" s="81"/>
      <c r="FY418" s="81"/>
      <c r="FZ418" s="81"/>
      <c r="GA418" s="81"/>
      <c r="GB418" s="81"/>
      <c r="GC418" s="81"/>
      <c r="GD418" s="81"/>
      <c r="GE418" s="81"/>
      <c r="GF418" s="81"/>
      <c r="GG418" s="81"/>
      <c r="GH418" s="81"/>
      <c r="GI418" s="81"/>
      <c r="GJ418" s="81"/>
      <c r="GK418" s="81"/>
      <c r="GL418" s="81"/>
      <c r="GM418" s="81"/>
      <c r="GN418" s="81"/>
      <c r="GO418" s="81"/>
      <c r="GP418" s="81"/>
      <c r="GQ418" s="81"/>
      <c r="GR418" s="81"/>
      <c r="GS418" s="81"/>
      <c r="GT418" s="81"/>
      <c r="GU418" s="81"/>
      <c r="GV418" s="81"/>
      <c r="GW418" s="81"/>
      <c r="GX418" s="81"/>
      <c r="GY418" s="81"/>
      <c r="GZ418" s="81"/>
      <c r="HA418" s="81"/>
      <c r="HB418" s="81"/>
      <c r="HC418" s="81"/>
      <c r="HD418" s="81"/>
      <c r="HE418" s="81"/>
      <c r="HF418" s="81"/>
      <c r="HG418" s="81"/>
      <c r="HH418" s="81"/>
      <c r="HI418" s="81"/>
      <c r="HJ418" s="81"/>
      <c r="HK418" s="81"/>
      <c r="HL418" s="81"/>
      <c r="HM418" s="81"/>
      <c r="HN418" s="81"/>
      <c r="HO418" s="81"/>
      <c r="HP418" s="81"/>
      <c r="HQ418" s="81"/>
      <c r="HR418" s="81"/>
      <c r="HS418" s="81"/>
      <c r="HT418" s="81"/>
      <c r="HU418" s="81"/>
    </row>
    <row r="419" spans="3:229" ht="12.75" customHeight="1">
      <c r="C419" s="77"/>
      <c r="D419" s="83"/>
      <c r="E419" s="83"/>
      <c r="F419" s="79"/>
      <c r="G419" s="81"/>
      <c r="H419" s="86"/>
      <c r="I419" s="86"/>
      <c r="J419" s="92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  <c r="DK419" s="81"/>
      <c r="DL419" s="81"/>
      <c r="DM419" s="81"/>
      <c r="DN419" s="81"/>
      <c r="DO419" s="81"/>
      <c r="DP419" s="81"/>
      <c r="DQ419" s="81"/>
      <c r="DR419" s="81"/>
      <c r="DS419" s="81"/>
      <c r="DT419" s="81"/>
      <c r="DU419" s="81"/>
      <c r="DV419" s="81"/>
      <c r="DW419" s="81"/>
      <c r="DX419" s="81"/>
      <c r="DY419" s="81"/>
      <c r="DZ419" s="81"/>
      <c r="EA419" s="81"/>
      <c r="EB419" s="81"/>
      <c r="EC419" s="81"/>
      <c r="ED419" s="81"/>
      <c r="EE419" s="81"/>
      <c r="EF419" s="81"/>
      <c r="EG419" s="81"/>
      <c r="EH419" s="81"/>
      <c r="EI419" s="81"/>
      <c r="EJ419" s="81"/>
      <c r="EK419" s="81"/>
      <c r="EL419" s="81"/>
      <c r="EM419" s="81"/>
      <c r="EN419" s="81"/>
      <c r="EO419" s="81"/>
      <c r="EP419" s="81"/>
      <c r="EQ419" s="81"/>
      <c r="ER419" s="81"/>
      <c r="ES419" s="81"/>
      <c r="ET419" s="81"/>
      <c r="EU419" s="81"/>
      <c r="EV419" s="81"/>
      <c r="EW419" s="81"/>
      <c r="EX419" s="81"/>
      <c r="EY419" s="81"/>
      <c r="EZ419" s="81"/>
      <c r="FA419" s="81"/>
      <c r="FB419" s="81"/>
      <c r="FC419" s="81"/>
      <c r="FD419" s="81"/>
      <c r="FE419" s="81"/>
      <c r="FF419" s="81"/>
      <c r="FG419" s="81"/>
      <c r="FH419" s="81"/>
      <c r="FI419" s="81"/>
      <c r="FJ419" s="81"/>
      <c r="FK419" s="81"/>
      <c r="FL419" s="81"/>
      <c r="FM419" s="81"/>
      <c r="FN419" s="81"/>
      <c r="FO419" s="81"/>
      <c r="FP419" s="81"/>
      <c r="FQ419" s="81"/>
      <c r="FR419" s="81"/>
      <c r="FS419" s="81"/>
      <c r="FT419" s="81"/>
      <c r="FU419" s="81"/>
      <c r="FV419" s="81"/>
      <c r="FW419" s="81"/>
      <c r="FX419" s="81"/>
      <c r="FY419" s="81"/>
      <c r="FZ419" s="81"/>
      <c r="GA419" s="81"/>
      <c r="GB419" s="81"/>
      <c r="GC419" s="81"/>
      <c r="GD419" s="81"/>
      <c r="GE419" s="81"/>
      <c r="GF419" s="81"/>
      <c r="GG419" s="81"/>
      <c r="GH419" s="81"/>
      <c r="GI419" s="81"/>
      <c r="GJ419" s="81"/>
      <c r="GK419" s="81"/>
      <c r="GL419" s="81"/>
      <c r="GM419" s="81"/>
      <c r="GN419" s="81"/>
      <c r="GO419" s="81"/>
      <c r="GP419" s="81"/>
      <c r="GQ419" s="81"/>
      <c r="GR419" s="81"/>
      <c r="GS419" s="81"/>
      <c r="GT419" s="81"/>
      <c r="GU419" s="81"/>
      <c r="GV419" s="81"/>
      <c r="GW419" s="81"/>
      <c r="GX419" s="81"/>
      <c r="GY419" s="81"/>
      <c r="GZ419" s="81"/>
      <c r="HA419" s="81"/>
      <c r="HB419" s="81"/>
      <c r="HC419" s="81"/>
      <c r="HD419" s="81"/>
      <c r="HE419" s="81"/>
      <c r="HF419" s="81"/>
      <c r="HG419" s="81"/>
      <c r="HH419" s="81"/>
      <c r="HI419" s="81"/>
      <c r="HJ419" s="81"/>
      <c r="HK419" s="81"/>
      <c r="HL419" s="81"/>
      <c r="HM419" s="81"/>
      <c r="HN419" s="81"/>
      <c r="HO419" s="81"/>
      <c r="HP419" s="81"/>
      <c r="HQ419" s="81"/>
      <c r="HR419" s="81"/>
      <c r="HS419" s="81"/>
      <c r="HT419" s="81"/>
      <c r="HU419" s="81"/>
    </row>
    <row r="420" spans="3:229" ht="12.75" customHeight="1">
      <c r="C420" s="77"/>
      <c r="D420" s="83"/>
      <c r="E420" s="83"/>
      <c r="F420" s="79"/>
      <c r="G420" s="81"/>
      <c r="H420" s="86"/>
      <c r="I420" s="86"/>
      <c r="J420" s="92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  <c r="DK420" s="81"/>
      <c r="DL420" s="81"/>
      <c r="DM420" s="81"/>
      <c r="DN420" s="81"/>
      <c r="DO420" s="81"/>
      <c r="DP420" s="81"/>
      <c r="DQ420" s="81"/>
      <c r="DR420" s="81"/>
      <c r="DS420" s="81"/>
      <c r="DT420" s="81"/>
      <c r="DU420" s="81"/>
      <c r="DV420" s="81"/>
      <c r="DW420" s="81"/>
      <c r="DX420" s="81"/>
      <c r="DY420" s="81"/>
      <c r="DZ420" s="81"/>
      <c r="EA420" s="81"/>
      <c r="EB420" s="81"/>
      <c r="EC420" s="81"/>
      <c r="ED420" s="81"/>
      <c r="EE420" s="81"/>
      <c r="EF420" s="81"/>
      <c r="EG420" s="81"/>
      <c r="EH420" s="81"/>
      <c r="EI420" s="81"/>
      <c r="EJ420" s="81"/>
      <c r="EK420" s="81"/>
      <c r="EL420" s="81"/>
      <c r="EM420" s="81"/>
      <c r="EN420" s="81"/>
      <c r="EO420" s="81"/>
      <c r="EP420" s="81"/>
      <c r="EQ420" s="81"/>
      <c r="ER420" s="81"/>
      <c r="ES420" s="81"/>
      <c r="ET420" s="81"/>
      <c r="EU420" s="81"/>
      <c r="EV420" s="81"/>
      <c r="EW420" s="81"/>
      <c r="EX420" s="81"/>
      <c r="EY420" s="81"/>
      <c r="EZ420" s="81"/>
      <c r="FA420" s="81"/>
      <c r="FB420" s="81"/>
      <c r="FC420" s="81"/>
      <c r="FD420" s="81"/>
      <c r="FE420" s="81"/>
      <c r="FF420" s="81"/>
      <c r="FG420" s="81"/>
      <c r="FH420" s="81"/>
      <c r="FI420" s="81"/>
      <c r="FJ420" s="81"/>
      <c r="FK420" s="81"/>
      <c r="FL420" s="81"/>
      <c r="FM420" s="81"/>
      <c r="FN420" s="81"/>
      <c r="FO420" s="81"/>
      <c r="FP420" s="81"/>
      <c r="FQ420" s="81"/>
      <c r="FR420" s="81"/>
      <c r="FS420" s="81"/>
      <c r="FT420" s="81"/>
      <c r="FU420" s="81"/>
      <c r="FV420" s="81"/>
      <c r="FW420" s="81"/>
      <c r="FX420" s="81"/>
      <c r="FY420" s="81"/>
      <c r="FZ420" s="81"/>
      <c r="GA420" s="81"/>
      <c r="GB420" s="81"/>
      <c r="GC420" s="81"/>
      <c r="GD420" s="81"/>
      <c r="GE420" s="81"/>
      <c r="GF420" s="81"/>
      <c r="GG420" s="81"/>
      <c r="GH420" s="81"/>
      <c r="GI420" s="81"/>
      <c r="GJ420" s="81"/>
      <c r="GK420" s="81"/>
      <c r="GL420" s="81"/>
      <c r="GM420" s="81"/>
      <c r="GN420" s="81"/>
      <c r="GO420" s="81"/>
      <c r="GP420" s="81"/>
      <c r="GQ420" s="81"/>
      <c r="GR420" s="81"/>
      <c r="GS420" s="81"/>
      <c r="GT420" s="81"/>
      <c r="GU420" s="81"/>
      <c r="GV420" s="81"/>
      <c r="GW420" s="81"/>
      <c r="GX420" s="81"/>
      <c r="GY420" s="81"/>
      <c r="GZ420" s="81"/>
      <c r="HA420" s="81"/>
      <c r="HB420" s="81"/>
      <c r="HC420" s="81"/>
      <c r="HD420" s="81"/>
      <c r="HE420" s="81"/>
      <c r="HF420" s="81"/>
      <c r="HG420" s="81"/>
      <c r="HH420" s="81"/>
      <c r="HI420" s="81"/>
      <c r="HJ420" s="81"/>
      <c r="HK420" s="81"/>
      <c r="HL420" s="81"/>
      <c r="HM420" s="81"/>
      <c r="HN420" s="81"/>
      <c r="HO420" s="81"/>
      <c r="HP420" s="81"/>
      <c r="HQ420" s="81"/>
      <c r="HR420" s="81"/>
      <c r="HS420" s="81"/>
      <c r="HT420" s="81"/>
      <c r="HU420" s="81"/>
    </row>
    <row r="421" spans="3:229" ht="12.75" customHeight="1">
      <c r="C421" s="77"/>
      <c r="D421" s="83"/>
      <c r="E421" s="83"/>
      <c r="F421" s="79"/>
      <c r="G421" s="81"/>
      <c r="H421" s="86"/>
      <c r="I421" s="86"/>
      <c r="J421" s="92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  <c r="DK421" s="81"/>
      <c r="DL421" s="81"/>
      <c r="DM421" s="81"/>
      <c r="DN421" s="81"/>
      <c r="DO421" s="81"/>
      <c r="DP421" s="81"/>
      <c r="DQ421" s="81"/>
      <c r="DR421" s="81"/>
      <c r="DS421" s="81"/>
      <c r="DT421" s="81"/>
      <c r="DU421" s="81"/>
      <c r="DV421" s="81"/>
      <c r="DW421" s="81"/>
      <c r="DX421" s="81"/>
      <c r="DY421" s="81"/>
      <c r="DZ421" s="81"/>
      <c r="EA421" s="81"/>
      <c r="EB421" s="81"/>
      <c r="EC421" s="81"/>
      <c r="ED421" s="81"/>
      <c r="EE421" s="81"/>
      <c r="EF421" s="81"/>
      <c r="EG421" s="81"/>
      <c r="EH421" s="81"/>
      <c r="EI421" s="81"/>
      <c r="EJ421" s="81"/>
      <c r="EK421" s="81"/>
      <c r="EL421" s="81"/>
      <c r="EM421" s="81"/>
      <c r="EN421" s="81"/>
      <c r="EO421" s="81"/>
      <c r="EP421" s="81"/>
      <c r="EQ421" s="81"/>
      <c r="ER421" s="81"/>
      <c r="ES421" s="81"/>
      <c r="ET421" s="81"/>
      <c r="EU421" s="81"/>
      <c r="EV421" s="81"/>
      <c r="EW421" s="81"/>
      <c r="EX421" s="81"/>
      <c r="EY421" s="81"/>
      <c r="EZ421" s="81"/>
      <c r="FA421" s="81"/>
      <c r="FB421" s="81"/>
      <c r="FC421" s="81"/>
      <c r="FD421" s="81"/>
      <c r="FE421" s="81"/>
      <c r="FF421" s="81"/>
      <c r="FG421" s="81"/>
      <c r="FH421" s="81"/>
      <c r="FI421" s="81"/>
      <c r="FJ421" s="81"/>
      <c r="FK421" s="81"/>
      <c r="FL421" s="81"/>
      <c r="FM421" s="81"/>
      <c r="FN421" s="81"/>
      <c r="FO421" s="81"/>
      <c r="FP421" s="81"/>
      <c r="FQ421" s="81"/>
      <c r="FR421" s="81"/>
      <c r="FS421" s="81"/>
      <c r="FT421" s="81"/>
      <c r="FU421" s="81"/>
      <c r="FV421" s="81"/>
      <c r="FW421" s="81"/>
      <c r="FX421" s="81"/>
      <c r="FY421" s="81"/>
      <c r="FZ421" s="81"/>
      <c r="GA421" s="81"/>
      <c r="GB421" s="81"/>
      <c r="GC421" s="81"/>
      <c r="GD421" s="81"/>
      <c r="GE421" s="81"/>
      <c r="GF421" s="81"/>
      <c r="GG421" s="81"/>
      <c r="GH421" s="81"/>
      <c r="GI421" s="81"/>
      <c r="GJ421" s="81"/>
      <c r="GK421" s="81"/>
      <c r="GL421" s="81"/>
      <c r="GM421" s="81"/>
      <c r="GN421" s="81"/>
      <c r="GO421" s="81"/>
      <c r="GP421" s="81"/>
      <c r="GQ421" s="81"/>
      <c r="GR421" s="81"/>
      <c r="GS421" s="81"/>
      <c r="GT421" s="81"/>
      <c r="GU421" s="81"/>
      <c r="GV421" s="81"/>
      <c r="GW421" s="81"/>
      <c r="GX421" s="81"/>
      <c r="GY421" s="81"/>
      <c r="GZ421" s="81"/>
      <c r="HA421" s="81"/>
      <c r="HB421" s="81"/>
      <c r="HC421" s="81"/>
      <c r="HD421" s="81"/>
      <c r="HE421" s="81"/>
      <c r="HF421" s="81"/>
      <c r="HG421" s="81"/>
      <c r="HH421" s="81"/>
      <c r="HI421" s="81"/>
      <c r="HJ421" s="81"/>
      <c r="HK421" s="81"/>
      <c r="HL421" s="81"/>
      <c r="HM421" s="81"/>
      <c r="HN421" s="81"/>
      <c r="HO421" s="81"/>
      <c r="HP421" s="81"/>
      <c r="HQ421" s="81"/>
      <c r="HR421" s="81"/>
      <c r="HS421" s="81"/>
      <c r="HT421" s="81"/>
      <c r="HU421" s="81"/>
    </row>
    <row r="422" spans="3:229" ht="12.75" customHeight="1">
      <c r="C422" s="77"/>
      <c r="D422" s="83"/>
      <c r="E422" s="83"/>
      <c r="F422" s="79"/>
      <c r="G422" s="81"/>
      <c r="H422" s="86"/>
      <c r="I422" s="86"/>
      <c r="J422" s="92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  <c r="DK422" s="81"/>
      <c r="DL422" s="81"/>
      <c r="DM422" s="81"/>
      <c r="DN422" s="81"/>
      <c r="DO422" s="81"/>
      <c r="DP422" s="81"/>
      <c r="DQ422" s="81"/>
      <c r="DR422" s="81"/>
      <c r="DS422" s="81"/>
      <c r="DT422" s="81"/>
      <c r="DU422" s="81"/>
      <c r="DV422" s="81"/>
      <c r="DW422" s="81"/>
      <c r="DX422" s="81"/>
      <c r="DY422" s="81"/>
      <c r="DZ422" s="81"/>
      <c r="EA422" s="81"/>
      <c r="EB422" s="81"/>
      <c r="EC422" s="81"/>
      <c r="ED422" s="81"/>
      <c r="EE422" s="81"/>
      <c r="EF422" s="81"/>
      <c r="EG422" s="81"/>
      <c r="EH422" s="81"/>
      <c r="EI422" s="81"/>
      <c r="EJ422" s="81"/>
      <c r="EK422" s="81"/>
      <c r="EL422" s="81"/>
      <c r="EM422" s="81"/>
      <c r="EN422" s="81"/>
      <c r="EO422" s="81"/>
      <c r="EP422" s="81"/>
      <c r="EQ422" s="81"/>
      <c r="ER422" s="81"/>
      <c r="ES422" s="81"/>
      <c r="ET422" s="81"/>
      <c r="EU422" s="81"/>
      <c r="EV422" s="81"/>
      <c r="EW422" s="81"/>
      <c r="EX422" s="81"/>
      <c r="EY422" s="81"/>
      <c r="EZ422" s="81"/>
      <c r="FA422" s="81"/>
      <c r="FB422" s="81"/>
      <c r="FC422" s="81"/>
      <c r="FD422" s="81"/>
      <c r="FE422" s="81"/>
      <c r="FF422" s="81"/>
      <c r="FG422" s="81"/>
      <c r="FH422" s="81"/>
      <c r="FI422" s="81"/>
      <c r="FJ422" s="81"/>
      <c r="FK422" s="81"/>
      <c r="FL422" s="81"/>
      <c r="FM422" s="81"/>
      <c r="FN422" s="81"/>
      <c r="FO422" s="81"/>
      <c r="FP422" s="81"/>
      <c r="FQ422" s="81"/>
      <c r="FR422" s="81"/>
      <c r="FS422" s="81"/>
      <c r="FT422" s="81"/>
      <c r="FU422" s="81"/>
      <c r="FV422" s="81"/>
      <c r="FW422" s="81"/>
      <c r="FX422" s="81"/>
      <c r="FY422" s="81"/>
      <c r="FZ422" s="81"/>
      <c r="GA422" s="81"/>
      <c r="GB422" s="81"/>
      <c r="GC422" s="81"/>
      <c r="GD422" s="81"/>
      <c r="GE422" s="81"/>
      <c r="GF422" s="81"/>
      <c r="GG422" s="81"/>
      <c r="GH422" s="81"/>
      <c r="GI422" s="81"/>
      <c r="GJ422" s="81"/>
      <c r="GK422" s="81"/>
      <c r="GL422" s="81"/>
      <c r="GM422" s="81"/>
      <c r="GN422" s="81"/>
      <c r="GO422" s="81"/>
      <c r="GP422" s="81"/>
      <c r="GQ422" s="81"/>
      <c r="GR422" s="81"/>
      <c r="GS422" s="81"/>
      <c r="GT422" s="81"/>
      <c r="GU422" s="81"/>
      <c r="GV422" s="81"/>
      <c r="GW422" s="81"/>
      <c r="GX422" s="81"/>
      <c r="GY422" s="81"/>
      <c r="GZ422" s="81"/>
      <c r="HA422" s="81"/>
      <c r="HB422" s="81"/>
      <c r="HC422" s="81"/>
      <c r="HD422" s="81"/>
      <c r="HE422" s="81"/>
      <c r="HF422" s="81"/>
      <c r="HG422" s="81"/>
      <c r="HH422" s="81"/>
      <c r="HI422" s="81"/>
      <c r="HJ422" s="81"/>
      <c r="HK422" s="81"/>
      <c r="HL422" s="81"/>
      <c r="HM422" s="81"/>
      <c r="HN422" s="81"/>
      <c r="HO422" s="81"/>
      <c r="HP422" s="81"/>
      <c r="HQ422" s="81"/>
      <c r="HR422" s="81"/>
      <c r="HS422" s="81"/>
      <c r="HT422" s="81"/>
      <c r="HU422" s="81"/>
    </row>
    <row r="423" spans="3:229" ht="12.75" customHeight="1">
      <c r="C423" s="77"/>
      <c r="D423" s="83"/>
      <c r="E423" s="83"/>
      <c r="F423" s="79"/>
      <c r="G423" s="81"/>
      <c r="H423" s="86"/>
      <c r="I423" s="86"/>
      <c r="J423" s="92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  <c r="DK423" s="81"/>
      <c r="DL423" s="81"/>
      <c r="DM423" s="81"/>
      <c r="DN423" s="81"/>
      <c r="DO423" s="81"/>
      <c r="DP423" s="81"/>
      <c r="DQ423" s="81"/>
      <c r="DR423" s="81"/>
      <c r="DS423" s="81"/>
      <c r="DT423" s="81"/>
      <c r="DU423" s="81"/>
      <c r="DV423" s="81"/>
      <c r="DW423" s="81"/>
      <c r="DX423" s="81"/>
      <c r="DY423" s="81"/>
      <c r="DZ423" s="81"/>
      <c r="EA423" s="81"/>
      <c r="EB423" s="81"/>
      <c r="EC423" s="81"/>
      <c r="ED423" s="81"/>
      <c r="EE423" s="81"/>
      <c r="EF423" s="81"/>
      <c r="EG423" s="81"/>
      <c r="EH423" s="81"/>
      <c r="EI423" s="81"/>
      <c r="EJ423" s="81"/>
      <c r="EK423" s="81"/>
      <c r="EL423" s="81"/>
      <c r="EM423" s="81"/>
      <c r="EN423" s="81"/>
      <c r="EO423" s="81"/>
      <c r="EP423" s="81"/>
      <c r="EQ423" s="81"/>
      <c r="ER423" s="81"/>
      <c r="ES423" s="81"/>
      <c r="ET423" s="81"/>
      <c r="EU423" s="81"/>
      <c r="EV423" s="81"/>
      <c r="EW423" s="81"/>
      <c r="EX423" s="81"/>
      <c r="EY423" s="81"/>
      <c r="EZ423" s="81"/>
      <c r="FA423" s="81"/>
      <c r="FB423" s="81"/>
      <c r="FC423" s="81"/>
      <c r="FD423" s="81"/>
      <c r="FE423" s="81"/>
      <c r="FF423" s="81"/>
      <c r="FG423" s="81"/>
      <c r="FH423" s="81"/>
      <c r="FI423" s="81"/>
      <c r="FJ423" s="81"/>
      <c r="FK423" s="81"/>
      <c r="FL423" s="81"/>
      <c r="FM423" s="81"/>
      <c r="FN423" s="81"/>
      <c r="FO423" s="81"/>
      <c r="FP423" s="81"/>
      <c r="FQ423" s="81"/>
      <c r="FR423" s="81"/>
      <c r="FS423" s="81"/>
      <c r="FT423" s="81"/>
      <c r="FU423" s="81"/>
      <c r="FV423" s="81"/>
      <c r="FW423" s="81"/>
      <c r="FX423" s="81"/>
      <c r="FY423" s="81"/>
      <c r="FZ423" s="81"/>
      <c r="GA423" s="81"/>
      <c r="GB423" s="81"/>
      <c r="GC423" s="81"/>
      <c r="GD423" s="81"/>
      <c r="GE423" s="81"/>
      <c r="GF423" s="81"/>
      <c r="GG423" s="81"/>
      <c r="GH423" s="81"/>
      <c r="GI423" s="81"/>
      <c r="GJ423" s="81"/>
      <c r="GK423" s="81"/>
      <c r="GL423" s="81"/>
      <c r="GM423" s="81"/>
      <c r="GN423" s="81"/>
      <c r="GO423" s="81"/>
      <c r="GP423" s="81"/>
      <c r="GQ423" s="81"/>
      <c r="GR423" s="81"/>
      <c r="GS423" s="81"/>
      <c r="GT423" s="81"/>
      <c r="GU423" s="81"/>
      <c r="GV423" s="81"/>
      <c r="GW423" s="81"/>
      <c r="GX423" s="81"/>
      <c r="GY423" s="81"/>
      <c r="GZ423" s="81"/>
      <c r="HA423" s="81"/>
      <c r="HB423" s="81"/>
      <c r="HC423" s="81"/>
      <c r="HD423" s="81"/>
      <c r="HE423" s="81"/>
      <c r="HF423" s="81"/>
      <c r="HG423" s="81"/>
      <c r="HH423" s="81"/>
      <c r="HI423" s="81"/>
      <c r="HJ423" s="81"/>
      <c r="HK423" s="81"/>
      <c r="HL423" s="81"/>
      <c r="HM423" s="81"/>
      <c r="HN423" s="81"/>
      <c r="HO423" s="81"/>
      <c r="HP423" s="81"/>
      <c r="HQ423" s="81"/>
      <c r="HR423" s="81"/>
      <c r="HS423" s="81"/>
      <c r="HT423" s="81"/>
      <c r="HU423" s="81"/>
    </row>
    <row r="424" spans="3:229" ht="12.75" customHeight="1">
      <c r="C424" s="77"/>
      <c r="D424" s="83"/>
      <c r="E424" s="83"/>
      <c r="F424" s="79"/>
      <c r="G424" s="81"/>
      <c r="H424" s="86"/>
      <c r="I424" s="86"/>
      <c r="J424" s="92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  <c r="DK424" s="81"/>
      <c r="DL424" s="81"/>
      <c r="DM424" s="81"/>
      <c r="DN424" s="81"/>
      <c r="DO424" s="81"/>
      <c r="DP424" s="81"/>
      <c r="DQ424" s="81"/>
      <c r="DR424" s="81"/>
      <c r="DS424" s="81"/>
      <c r="DT424" s="81"/>
      <c r="DU424" s="81"/>
      <c r="DV424" s="81"/>
      <c r="DW424" s="81"/>
      <c r="DX424" s="81"/>
      <c r="DY424" s="81"/>
      <c r="DZ424" s="81"/>
      <c r="EA424" s="81"/>
      <c r="EB424" s="81"/>
      <c r="EC424" s="81"/>
      <c r="ED424" s="81"/>
      <c r="EE424" s="81"/>
      <c r="EF424" s="81"/>
      <c r="EG424" s="81"/>
      <c r="EH424" s="81"/>
      <c r="EI424" s="81"/>
      <c r="EJ424" s="81"/>
      <c r="EK424" s="81"/>
      <c r="EL424" s="81"/>
      <c r="EM424" s="81"/>
      <c r="EN424" s="81"/>
      <c r="EO424" s="81"/>
      <c r="EP424" s="81"/>
      <c r="EQ424" s="81"/>
      <c r="ER424" s="81"/>
      <c r="ES424" s="81"/>
      <c r="ET424" s="81"/>
      <c r="EU424" s="81"/>
      <c r="EV424" s="81"/>
      <c r="EW424" s="81"/>
      <c r="EX424" s="81"/>
      <c r="EY424" s="81"/>
      <c r="EZ424" s="81"/>
      <c r="FA424" s="81"/>
      <c r="FB424" s="81"/>
      <c r="FC424" s="81"/>
      <c r="FD424" s="81"/>
      <c r="FE424" s="81"/>
      <c r="FF424" s="81"/>
      <c r="FG424" s="81"/>
      <c r="FH424" s="81"/>
      <c r="FI424" s="81"/>
      <c r="FJ424" s="81"/>
      <c r="FK424" s="81"/>
      <c r="FL424" s="81"/>
      <c r="FM424" s="81"/>
      <c r="FN424" s="81"/>
      <c r="FO424" s="81"/>
      <c r="FP424" s="81"/>
      <c r="FQ424" s="81"/>
      <c r="FR424" s="81"/>
      <c r="FS424" s="81"/>
      <c r="FT424" s="81"/>
      <c r="FU424" s="81"/>
      <c r="FV424" s="81"/>
      <c r="FW424" s="81"/>
      <c r="FX424" s="81"/>
      <c r="FY424" s="81"/>
      <c r="FZ424" s="81"/>
      <c r="GA424" s="81"/>
      <c r="GB424" s="81"/>
      <c r="GC424" s="81"/>
      <c r="GD424" s="81"/>
      <c r="GE424" s="81"/>
      <c r="GF424" s="81"/>
      <c r="GG424" s="81"/>
      <c r="GH424" s="81"/>
      <c r="GI424" s="81"/>
      <c r="GJ424" s="81"/>
      <c r="GK424" s="81"/>
      <c r="GL424" s="81"/>
      <c r="GM424" s="81"/>
      <c r="GN424" s="81"/>
      <c r="GO424" s="81"/>
      <c r="GP424" s="81"/>
      <c r="GQ424" s="81"/>
      <c r="GR424" s="81"/>
      <c r="GS424" s="81"/>
      <c r="GT424" s="81"/>
      <c r="GU424" s="81"/>
      <c r="GV424" s="81"/>
      <c r="GW424" s="81"/>
      <c r="GX424" s="81"/>
      <c r="GY424" s="81"/>
      <c r="GZ424" s="81"/>
      <c r="HA424" s="81"/>
      <c r="HB424" s="81"/>
      <c r="HC424" s="81"/>
      <c r="HD424" s="81"/>
      <c r="HE424" s="81"/>
      <c r="HF424" s="81"/>
      <c r="HG424" s="81"/>
      <c r="HH424" s="81"/>
      <c r="HI424" s="81"/>
      <c r="HJ424" s="81"/>
      <c r="HK424" s="81"/>
      <c r="HL424" s="81"/>
      <c r="HM424" s="81"/>
      <c r="HN424" s="81"/>
      <c r="HO424" s="81"/>
      <c r="HP424" s="81"/>
      <c r="HQ424" s="81"/>
      <c r="HR424" s="81"/>
      <c r="HS424" s="81"/>
      <c r="HT424" s="81"/>
      <c r="HU424" s="81"/>
    </row>
    <row r="425" spans="3:229" ht="12.75" customHeight="1">
      <c r="C425" s="77"/>
      <c r="D425" s="83"/>
      <c r="E425" s="83"/>
      <c r="F425" s="79"/>
      <c r="G425" s="81"/>
      <c r="H425" s="86"/>
      <c r="I425" s="86"/>
      <c r="J425" s="92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  <c r="DK425" s="81"/>
      <c r="DL425" s="81"/>
      <c r="DM425" s="81"/>
      <c r="DN425" s="81"/>
      <c r="DO425" s="81"/>
      <c r="DP425" s="81"/>
      <c r="DQ425" s="81"/>
      <c r="DR425" s="81"/>
      <c r="DS425" s="81"/>
      <c r="DT425" s="81"/>
      <c r="DU425" s="81"/>
      <c r="DV425" s="81"/>
      <c r="DW425" s="81"/>
      <c r="DX425" s="81"/>
      <c r="DY425" s="81"/>
      <c r="DZ425" s="81"/>
      <c r="EA425" s="81"/>
      <c r="EB425" s="81"/>
      <c r="EC425" s="81"/>
      <c r="ED425" s="81"/>
      <c r="EE425" s="81"/>
      <c r="EF425" s="81"/>
      <c r="EG425" s="81"/>
      <c r="EH425" s="81"/>
      <c r="EI425" s="81"/>
      <c r="EJ425" s="81"/>
      <c r="EK425" s="81"/>
      <c r="EL425" s="81"/>
      <c r="EM425" s="81"/>
      <c r="EN425" s="81"/>
      <c r="EO425" s="81"/>
      <c r="EP425" s="81"/>
      <c r="EQ425" s="81"/>
      <c r="ER425" s="81"/>
      <c r="ES425" s="81"/>
      <c r="ET425" s="81"/>
      <c r="EU425" s="81"/>
      <c r="EV425" s="81"/>
      <c r="EW425" s="81"/>
      <c r="EX425" s="81"/>
      <c r="EY425" s="81"/>
      <c r="EZ425" s="81"/>
      <c r="FA425" s="81"/>
      <c r="FB425" s="81"/>
      <c r="FC425" s="81"/>
      <c r="FD425" s="81"/>
      <c r="FE425" s="81"/>
      <c r="FF425" s="81"/>
      <c r="FG425" s="81"/>
      <c r="FH425" s="81"/>
      <c r="FI425" s="81"/>
      <c r="FJ425" s="81"/>
      <c r="FK425" s="81"/>
      <c r="FL425" s="81"/>
      <c r="FM425" s="81"/>
      <c r="FN425" s="81"/>
      <c r="FO425" s="81"/>
      <c r="FP425" s="81"/>
      <c r="FQ425" s="81"/>
      <c r="FR425" s="81"/>
      <c r="FS425" s="81"/>
      <c r="FT425" s="81"/>
      <c r="FU425" s="81"/>
      <c r="FV425" s="81"/>
      <c r="FW425" s="81"/>
      <c r="FX425" s="81"/>
      <c r="FY425" s="81"/>
      <c r="FZ425" s="81"/>
      <c r="GA425" s="81"/>
      <c r="GB425" s="81"/>
      <c r="GC425" s="81"/>
      <c r="GD425" s="81"/>
      <c r="GE425" s="81"/>
      <c r="GF425" s="81"/>
      <c r="GG425" s="81"/>
      <c r="GH425" s="81"/>
      <c r="GI425" s="81"/>
      <c r="GJ425" s="81"/>
      <c r="GK425" s="81"/>
      <c r="GL425" s="81"/>
      <c r="GM425" s="81"/>
      <c r="GN425" s="81"/>
      <c r="GO425" s="81"/>
      <c r="GP425" s="81"/>
      <c r="GQ425" s="81"/>
      <c r="GR425" s="81"/>
      <c r="GS425" s="81"/>
      <c r="GT425" s="81"/>
      <c r="GU425" s="81"/>
      <c r="GV425" s="81"/>
      <c r="GW425" s="81"/>
      <c r="GX425" s="81"/>
      <c r="GY425" s="81"/>
      <c r="GZ425" s="81"/>
      <c r="HA425" s="81"/>
      <c r="HB425" s="81"/>
      <c r="HC425" s="81"/>
      <c r="HD425" s="81"/>
      <c r="HE425" s="81"/>
      <c r="HF425" s="81"/>
      <c r="HG425" s="81"/>
      <c r="HH425" s="81"/>
      <c r="HI425" s="81"/>
      <c r="HJ425" s="81"/>
      <c r="HK425" s="81"/>
      <c r="HL425" s="81"/>
      <c r="HM425" s="81"/>
      <c r="HN425" s="81"/>
      <c r="HO425" s="81"/>
      <c r="HP425" s="81"/>
      <c r="HQ425" s="81"/>
      <c r="HR425" s="81"/>
      <c r="HS425" s="81"/>
      <c r="HT425" s="81"/>
      <c r="HU425" s="81"/>
    </row>
    <row r="426" spans="3:229" ht="12.75" customHeight="1">
      <c r="C426" s="77"/>
      <c r="D426" s="83"/>
      <c r="E426" s="83"/>
      <c r="F426" s="79"/>
      <c r="G426" s="81"/>
      <c r="H426" s="86"/>
      <c r="I426" s="86"/>
      <c r="J426" s="92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  <c r="DK426" s="81"/>
      <c r="DL426" s="81"/>
      <c r="DM426" s="81"/>
      <c r="DN426" s="81"/>
      <c r="DO426" s="81"/>
      <c r="DP426" s="81"/>
      <c r="DQ426" s="81"/>
      <c r="DR426" s="81"/>
      <c r="DS426" s="81"/>
      <c r="DT426" s="81"/>
      <c r="DU426" s="81"/>
      <c r="DV426" s="81"/>
      <c r="DW426" s="81"/>
      <c r="DX426" s="81"/>
      <c r="DY426" s="81"/>
      <c r="DZ426" s="81"/>
      <c r="EA426" s="81"/>
      <c r="EB426" s="81"/>
      <c r="EC426" s="81"/>
      <c r="ED426" s="81"/>
      <c r="EE426" s="81"/>
      <c r="EF426" s="81"/>
      <c r="EG426" s="81"/>
      <c r="EH426" s="81"/>
      <c r="EI426" s="81"/>
      <c r="EJ426" s="81"/>
      <c r="EK426" s="81"/>
      <c r="EL426" s="81"/>
      <c r="EM426" s="81"/>
      <c r="EN426" s="81"/>
      <c r="EO426" s="81"/>
      <c r="EP426" s="81"/>
      <c r="EQ426" s="81"/>
      <c r="ER426" s="81"/>
      <c r="ES426" s="81"/>
      <c r="ET426" s="81"/>
      <c r="EU426" s="81"/>
      <c r="EV426" s="81"/>
      <c r="EW426" s="81"/>
      <c r="EX426" s="81"/>
      <c r="EY426" s="81"/>
      <c r="EZ426" s="81"/>
      <c r="FA426" s="81"/>
      <c r="FB426" s="81"/>
      <c r="FC426" s="81"/>
      <c r="FD426" s="81"/>
      <c r="FE426" s="81"/>
      <c r="FF426" s="81"/>
      <c r="FG426" s="81"/>
      <c r="FH426" s="81"/>
      <c r="FI426" s="81"/>
      <c r="FJ426" s="81"/>
      <c r="FK426" s="81"/>
      <c r="FL426" s="81"/>
      <c r="FM426" s="81"/>
      <c r="FN426" s="81"/>
      <c r="FO426" s="81"/>
      <c r="FP426" s="81"/>
      <c r="FQ426" s="81"/>
      <c r="FR426" s="81"/>
      <c r="FS426" s="81"/>
      <c r="FT426" s="81"/>
      <c r="FU426" s="81"/>
      <c r="FV426" s="81"/>
      <c r="FW426" s="81"/>
      <c r="FX426" s="81"/>
      <c r="FY426" s="81"/>
      <c r="FZ426" s="81"/>
      <c r="GA426" s="81"/>
      <c r="GB426" s="81"/>
      <c r="GC426" s="81"/>
      <c r="GD426" s="81"/>
      <c r="GE426" s="81"/>
      <c r="GF426" s="81"/>
      <c r="GG426" s="81"/>
      <c r="GH426" s="81"/>
      <c r="GI426" s="81"/>
      <c r="GJ426" s="81"/>
      <c r="GK426" s="81"/>
      <c r="GL426" s="81"/>
      <c r="GM426" s="81"/>
      <c r="GN426" s="81"/>
      <c r="GO426" s="81"/>
      <c r="GP426" s="81"/>
      <c r="GQ426" s="81"/>
      <c r="GR426" s="81"/>
      <c r="GS426" s="81"/>
      <c r="GT426" s="81"/>
      <c r="GU426" s="81"/>
      <c r="GV426" s="81"/>
      <c r="GW426" s="81"/>
      <c r="GX426" s="81"/>
      <c r="GY426" s="81"/>
      <c r="GZ426" s="81"/>
      <c r="HA426" s="81"/>
      <c r="HB426" s="81"/>
      <c r="HC426" s="81"/>
      <c r="HD426" s="81"/>
      <c r="HE426" s="81"/>
      <c r="HF426" s="81"/>
      <c r="HG426" s="81"/>
      <c r="HH426" s="81"/>
      <c r="HI426" s="81"/>
      <c r="HJ426" s="81"/>
      <c r="HK426" s="81"/>
      <c r="HL426" s="81"/>
      <c r="HM426" s="81"/>
      <c r="HN426" s="81"/>
      <c r="HO426" s="81"/>
      <c r="HP426" s="81"/>
      <c r="HQ426" s="81"/>
      <c r="HR426" s="81"/>
      <c r="HS426" s="81"/>
      <c r="HT426" s="81"/>
      <c r="HU426" s="81"/>
    </row>
    <row r="427" spans="3:229" ht="12.75" customHeight="1">
      <c r="C427" s="77"/>
      <c r="D427" s="83"/>
      <c r="E427" s="83"/>
      <c r="F427" s="79"/>
      <c r="G427" s="81"/>
      <c r="H427" s="86"/>
      <c r="I427" s="86"/>
      <c r="J427" s="92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  <c r="DK427" s="81"/>
      <c r="DL427" s="81"/>
      <c r="DM427" s="81"/>
      <c r="DN427" s="81"/>
      <c r="DO427" s="81"/>
      <c r="DP427" s="81"/>
      <c r="DQ427" s="81"/>
      <c r="DR427" s="81"/>
      <c r="DS427" s="81"/>
      <c r="DT427" s="81"/>
      <c r="DU427" s="81"/>
      <c r="DV427" s="81"/>
      <c r="DW427" s="81"/>
      <c r="DX427" s="81"/>
      <c r="DY427" s="81"/>
      <c r="DZ427" s="81"/>
      <c r="EA427" s="81"/>
      <c r="EB427" s="81"/>
      <c r="EC427" s="81"/>
      <c r="ED427" s="81"/>
      <c r="EE427" s="81"/>
      <c r="EF427" s="81"/>
      <c r="EG427" s="81"/>
      <c r="EH427" s="81"/>
      <c r="EI427" s="81"/>
      <c r="EJ427" s="81"/>
      <c r="EK427" s="81"/>
      <c r="EL427" s="81"/>
      <c r="EM427" s="81"/>
      <c r="EN427" s="81"/>
      <c r="EO427" s="81"/>
      <c r="EP427" s="81"/>
      <c r="EQ427" s="81"/>
      <c r="ER427" s="81"/>
      <c r="ES427" s="81"/>
      <c r="ET427" s="81"/>
      <c r="EU427" s="81"/>
      <c r="EV427" s="81"/>
      <c r="EW427" s="81"/>
      <c r="EX427" s="81"/>
      <c r="EY427" s="81"/>
      <c r="EZ427" s="81"/>
      <c r="FA427" s="81"/>
      <c r="FB427" s="81"/>
      <c r="FC427" s="81"/>
      <c r="FD427" s="81"/>
      <c r="FE427" s="81"/>
      <c r="FF427" s="81"/>
      <c r="FG427" s="81"/>
      <c r="FH427" s="81"/>
      <c r="FI427" s="81"/>
      <c r="FJ427" s="81"/>
      <c r="FK427" s="81"/>
      <c r="FL427" s="81"/>
      <c r="FM427" s="81"/>
      <c r="FN427" s="81"/>
      <c r="FO427" s="81"/>
      <c r="FP427" s="81"/>
      <c r="FQ427" s="81"/>
      <c r="FR427" s="81"/>
      <c r="FS427" s="81"/>
      <c r="FT427" s="81"/>
      <c r="FU427" s="81"/>
      <c r="FV427" s="81"/>
      <c r="FW427" s="81"/>
      <c r="FX427" s="81"/>
      <c r="FY427" s="81"/>
      <c r="FZ427" s="81"/>
      <c r="GA427" s="81"/>
      <c r="GB427" s="81"/>
      <c r="GC427" s="81"/>
      <c r="GD427" s="81"/>
      <c r="GE427" s="81"/>
      <c r="GF427" s="81"/>
      <c r="GG427" s="81"/>
      <c r="GH427" s="81"/>
      <c r="GI427" s="81"/>
      <c r="GJ427" s="81"/>
      <c r="GK427" s="81"/>
      <c r="GL427" s="81"/>
      <c r="GM427" s="81"/>
      <c r="GN427" s="81"/>
      <c r="GO427" s="81"/>
      <c r="GP427" s="81"/>
      <c r="GQ427" s="81"/>
      <c r="GR427" s="81"/>
      <c r="GS427" s="81"/>
      <c r="GT427" s="81"/>
      <c r="GU427" s="81"/>
      <c r="GV427" s="81"/>
      <c r="GW427" s="81"/>
      <c r="GX427" s="81"/>
      <c r="GY427" s="81"/>
      <c r="GZ427" s="81"/>
      <c r="HA427" s="81"/>
      <c r="HB427" s="81"/>
      <c r="HC427" s="81"/>
      <c r="HD427" s="81"/>
      <c r="HE427" s="81"/>
      <c r="HF427" s="81"/>
      <c r="HG427" s="81"/>
      <c r="HH427" s="81"/>
      <c r="HI427" s="81"/>
      <c r="HJ427" s="81"/>
      <c r="HK427" s="81"/>
      <c r="HL427" s="81"/>
      <c r="HM427" s="81"/>
      <c r="HN427" s="81"/>
      <c r="HO427" s="81"/>
      <c r="HP427" s="81"/>
      <c r="HQ427" s="81"/>
      <c r="HR427" s="81"/>
      <c r="HS427" s="81"/>
      <c r="HT427" s="81"/>
      <c r="HU427" s="81"/>
    </row>
    <row r="428" spans="3:229" ht="12.75" customHeight="1">
      <c r="C428" s="77"/>
      <c r="D428" s="83"/>
      <c r="E428" s="83"/>
      <c r="F428" s="79"/>
      <c r="G428" s="81"/>
      <c r="H428" s="86"/>
      <c r="I428" s="86"/>
      <c r="J428" s="92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  <c r="DK428" s="81"/>
      <c r="DL428" s="81"/>
      <c r="DM428" s="81"/>
      <c r="DN428" s="81"/>
      <c r="DO428" s="81"/>
      <c r="DP428" s="81"/>
      <c r="DQ428" s="81"/>
      <c r="DR428" s="81"/>
      <c r="DS428" s="81"/>
      <c r="DT428" s="81"/>
      <c r="DU428" s="81"/>
      <c r="DV428" s="81"/>
      <c r="DW428" s="81"/>
      <c r="DX428" s="81"/>
      <c r="DY428" s="81"/>
      <c r="DZ428" s="81"/>
      <c r="EA428" s="81"/>
      <c r="EB428" s="81"/>
      <c r="EC428" s="81"/>
      <c r="ED428" s="81"/>
      <c r="EE428" s="81"/>
      <c r="EF428" s="81"/>
      <c r="EG428" s="81"/>
      <c r="EH428" s="81"/>
      <c r="EI428" s="81"/>
      <c r="EJ428" s="81"/>
      <c r="EK428" s="81"/>
      <c r="EL428" s="81"/>
      <c r="EM428" s="81"/>
      <c r="EN428" s="81"/>
      <c r="EO428" s="81"/>
      <c r="EP428" s="81"/>
      <c r="EQ428" s="81"/>
      <c r="ER428" s="81"/>
      <c r="ES428" s="81"/>
      <c r="ET428" s="81"/>
      <c r="EU428" s="81"/>
      <c r="EV428" s="81"/>
      <c r="EW428" s="81"/>
      <c r="EX428" s="81"/>
      <c r="EY428" s="81"/>
      <c r="EZ428" s="81"/>
      <c r="FA428" s="81"/>
      <c r="FB428" s="81"/>
      <c r="FC428" s="81"/>
      <c r="FD428" s="81"/>
      <c r="FE428" s="81"/>
      <c r="FF428" s="81"/>
      <c r="FG428" s="81"/>
      <c r="FH428" s="81"/>
      <c r="FI428" s="81"/>
      <c r="FJ428" s="81"/>
      <c r="FK428" s="81"/>
      <c r="FL428" s="81"/>
      <c r="FM428" s="81"/>
      <c r="FN428" s="81"/>
      <c r="FO428" s="81"/>
      <c r="FP428" s="81"/>
      <c r="FQ428" s="81"/>
      <c r="FR428" s="81"/>
      <c r="FS428" s="81"/>
      <c r="FT428" s="81"/>
      <c r="FU428" s="81"/>
      <c r="FV428" s="81"/>
      <c r="FW428" s="81"/>
      <c r="FX428" s="81"/>
      <c r="FY428" s="81"/>
      <c r="FZ428" s="81"/>
      <c r="GA428" s="81"/>
      <c r="GB428" s="81"/>
      <c r="GC428" s="81"/>
      <c r="GD428" s="81"/>
      <c r="GE428" s="81"/>
      <c r="GF428" s="81"/>
      <c r="GG428" s="81"/>
      <c r="GH428" s="81"/>
      <c r="GI428" s="81"/>
      <c r="GJ428" s="81"/>
      <c r="GK428" s="81"/>
      <c r="GL428" s="81"/>
      <c r="GM428" s="81"/>
      <c r="GN428" s="81"/>
      <c r="GO428" s="81"/>
      <c r="GP428" s="81"/>
      <c r="GQ428" s="81"/>
      <c r="GR428" s="81"/>
      <c r="GS428" s="81"/>
      <c r="GT428" s="81"/>
      <c r="GU428" s="81"/>
      <c r="GV428" s="81"/>
      <c r="GW428" s="81"/>
      <c r="GX428" s="81"/>
      <c r="GY428" s="81"/>
      <c r="GZ428" s="81"/>
      <c r="HA428" s="81"/>
      <c r="HB428" s="81"/>
      <c r="HC428" s="81"/>
      <c r="HD428" s="81"/>
      <c r="HE428" s="81"/>
      <c r="HF428" s="81"/>
      <c r="HG428" s="81"/>
      <c r="HH428" s="81"/>
      <c r="HI428" s="81"/>
      <c r="HJ428" s="81"/>
      <c r="HK428" s="81"/>
      <c r="HL428" s="81"/>
      <c r="HM428" s="81"/>
      <c r="HN428" s="81"/>
      <c r="HO428" s="81"/>
      <c r="HP428" s="81"/>
      <c r="HQ428" s="81"/>
      <c r="HR428" s="81"/>
      <c r="HS428" s="81"/>
      <c r="HT428" s="81"/>
      <c r="HU428" s="81"/>
    </row>
    <row r="429" spans="3:229" ht="12.75" customHeight="1">
      <c r="C429" s="77"/>
      <c r="D429" s="83"/>
      <c r="E429" s="83"/>
      <c r="F429" s="79"/>
      <c r="G429" s="81"/>
      <c r="H429" s="86"/>
      <c r="I429" s="86"/>
      <c r="J429" s="92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  <c r="DK429" s="81"/>
      <c r="DL429" s="81"/>
      <c r="DM429" s="81"/>
      <c r="DN429" s="81"/>
      <c r="DO429" s="81"/>
      <c r="DP429" s="81"/>
      <c r="DQ429" s="81"/>
      <c r="DR429" s="81"/>
      <c r="DS429" s="81"/>
      <c r="DT429" s="81"/>
      <c r="DU429" s="81"/>
      <c r="DV429" s="81"/>
      <c r="DW429" s="81"/>
      <c r="DX429" s="81"/>
      <c r="DY429" s="81"/>
      <c r="DZ429" s="81"/>
      <c r="EA429" s="81"/>
      <c r="EB429" s="81"/>
      <c r="EC429" s="81"/>
      <c r="ED429" s="81"/>
      <c r="EE429" s="81"/>
      <c r="EF429" s="81"/>
      <c r="EG429" s="81"/>
      <c r="EH429" s="81"/>
      <c r="EI429" s="81"/>
      <c r="EJ429" s="81"/>
      <c r="EK429" s="81"/>
      <c r="EL429" s="81"/>
      <c r="EM429" s="81"/>
      <c r="EN429" s="81"/>
      <c r="EO429" s="81"/>
      <c r="EP429" s="81"/>
      <c r="EQ429" s="81"/>
      <c r="ER429" s="81"/>
      <c r="ES429" s="81"/>
      <c r="ET429" s="81"/>
      <c r="EU429" s="81"/>
      <c r="EV429" s="81"/>
      <c r="EW429" s="81"/>
      <c r="EX429" s="81"/>
      <c r="EY429" s="81"/>
      <c r="EZ429" s="81"/>
      <c r="FA429" s="81"/>
      <c r="FB429" s="81"/>
      <c r="FC429" s="81"/>
      <c r="FD429" s="81"/>
      <c r="FE429" s="81"/>
      <c r="FF429" s="81"/>
      <c r="FG429" s="81"/>
      <c r="FH429" s="81"/>
      <c r="FI429" s="81"/>
      <c r="FJ429" s="81"/>
      <c r="FK429" s="81"/>
      <c r="FL429" s="81"/>
      <c r="FM429" s="81"/>
      <c r="FN429" s="81"/>
      <c r="FO429" s="81"/>
      <c r="FP429" s="81"/>
      <c r="FQ429" s="81"/>
      <c r="FR429" s="81"/>
      <c r="FS429" s="81"/>
      <c r="FT429" s="81"/>
      <c r="FU429" s="81"/>
      <c r="FV429" s="81"/>
      <c r="FW429" s="81"/>
      <c r="FX429" s="81"/>
      <c r="FY429" s="81"/>
      <c r="FZ429" s="81"/>
      <c r="GA429" s="81"/>
      <c r="GB429" s="81"/>
      <c r="GC429" s="81"/>
      <c r="GD429" s="81"/>
      <c r="GE429" s="81"/>
      <c r="GF429" s="81"/>
      <c r="GG429" s="81"/>
      <c r="GH429" s="81"/>
      <c r="GI429" s="81"/>
      <c r="GJ429" s="81"/>
      <c r="GK429" s="81"/>
      <c r="GL429" s="81"/>
      <c r="GM429" s="81"/>
      <c r="GN429" s="81"/>
      <c r="GO429" s="81"/>
      <c r="GP429" s="81"/>
      <c r="GQ429" s="81"/>
      <c r="GR429" s="81"/>
      <c r="GS429" s="81"/>
      <c r="GT429" s="81"/>
      <c r="GU429" s="81"/>
      <c r="GV429" s="81"/>
      <c r="GW429" s="81"/>
      <c r="GX429" s="81"/>
      <c r="GY429" s="81"/>
      <c r="GZ429" s="81"/>
      <c r="HA429" s="81"/>
      <c r="HB429" s="81"/>
      <c r="HC429" s="81"/>
      <c r="HD429" s="81"/>
      <c r="HE429" s="81"/>
      <c r="HF429" s="81"/>
      <c r="HG429" s="81"/>
      <c r="HH429" s="81"/>
      <c r="HI429" s="81"/>
      <c r="HJ429" s="81"/>
      <c r="HK429" s="81"/>
      <c r="HL429" s="81"/>
      <c r="HM429" s="81"/>
      <c r="HN429" s="81"/>
      <c r="HO429" s="81"/>
      <c r="HP429" s="81"/>
      <c r="HQ429" s="81"/>
      <c r="HR429" s="81"/>
      <c r="HS429" s="81"/>
      <c r="HT429" s="81"/>
      <c r="HU429" s="81"/>
    </row>
    <row r="430" spans="3:229" ht="12.75" customHeight="1">
      <c r="C430" s="77"/>
      <c r="D430" s="83"/>
      <c r="E430" s="83"/>
      <c r="F430" s="79"/>
      <c r="G430" s="81"/>
      <c r="H430" s="86"/>
      <c r="I430" s="86"/>
      <c r="J430" s="92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  <c r="DK430" s="81"/>
      <c r="DL430" s="81"/>
      <c r="DM430" s="81"/>
      <c r="DN430" s="81"/>
      <c r="DO430" s="81"/>
      <c r="DP430" s="81"/>
      <c r="DQ430" s="81"/>
      <c r="DR430" s="81"/>
      <c r="DS430" s="81"/>
      <c r="DT430" s="81"/>
      <c r="DU430" s="81"/>
      <c r="DV430" s="81"/>
      <c r="DW430" s="81"/>
      <c r="DX430" s="81"/>
      <c r="DY430" s="81"/>
      <c r="DZ430" s="81"/>
      <c r="EA430" s="81"/>
      <c r="EB430" s="81"/>
      <c r="EC430" s="81"/>
      <c r="ED430" s="81"/>
      <c r="EE430" s="81"/>
      <c r="EF430" s="81"/>
      <c r="EG430" s="81"/>
      <c r="EH430" s="81"/>
      <c r="EI430" s="81"/>
      <c r="EJ430" s="81"/>
      <c r="EK430" s="81"/>
      <c r="EL430" s="81"/>
      <c r="EM430" s="81"/>
      <c r="EN430" s="81"/>
      <c r="EO430" s="81"/>
      <c r="EP430" s="81"/>
      <c r="EQ430" s="81"/>
      <c r="ER430" s="81"/>
      <c r="ES430" s="81"/>
      <c r="ET430" s="81"/>
      <c r="EU430" s="81"/>
      <c r="EV430" s="81"/>
      <c r="EW430" s="81"/>
      <c r="EX430" s="81"/>
      <c r="EY430" s="81"/>
      <c r="EZ430" s="81"/>
      <c r="FA430" s="81"/>
      <c r="FB430" s="81"/>
      <c r="FC430" s="81"/>
      <c r="FD430" s="81"/>
      <c r="FE430" s="81"/>
      <c r="FF430" s="81"/>
      <c r="FG430" s="81"/>
      <c r="FH430" s="81"/>
      <c r="FI430" s="81"/>
      <c r="FJ430" s="81"/>
      <c r="FK430" s="81"/>
      <c r="FL430" s="81"/>
      <c r="FM430" s="81"/>
      <c r="FN430" s="81"/>
      <c r="FO430" s="81"/>
      <c r="FP430" s="81"/>
      <c r="FQ430" s="81"/>
      <c r="FR430" s="81"/>
      <c r="FS430" s="81"/>
      <c r="FT430" s="81"/>
      <c r="FU430" s="81"/>
      <c r="FV430" s="81"/>
      <c r="FW430" s="81"/>
      <c r="FX430" s="81"/>
      <c r="FY430" s="81"/>
      <c r="FZ430" s="81"/>
      <c r="GA430" s="81"/>
      <c r="GB430" s="81"/>
      <c r="GC430" s="81"/>
      <c r="GD430" s="81"/>
      <c r="GE430" s="81"/>
      <c r="GF430" s="81"/>
      <c r="GG430" s="81"/>
      <c r="GH430" s="81"/>
      <c r="GI430" s="81"/>
      <c r="GJ430" s="81"/>
      <c r="GK430" s="81"/>
      <c r="GL430" s="81"/>
      <c r="GM430" s="81"/>
      <c r="GN430" s="81"/>
      <c r="GO430" s="81"/>
      <c r="GP430" s="81"/>
      <c r="GQ430" s="81"/>
      <c r="GR430" s="81"/>
      <c r="GS430" s="81"/>
      <c r="GT430" s="81"/>
      <c r="GU430" s="81"/>
      <c r="GV430" s="81"/>
      <c r="GW430" s="81"/>
      <c r="GX430" s="81"/>
      <c r="GY430" s="81"/>
      <c r="GZ430" s="81"/>
      <c r="HA430" s="81"/>
      <c r="HB430" s="81"/>
      <c r="HC430" s="81"/>
      <c r="HD430" s="81"/>
      <c r="HE430" s="81"/>
      <c r="HF430" s="81"/>
      <c r="HG430" s="81"/>
      <c r="HH430" s="81"/>
      <c r="HI430" s="81"/>
      <c r="HJ430" s="81"/>
      <c r="HK430" s="81"/>
      <c r="HL430" s="81"/>
      <c r="HM430" s="81"/>
      <c r="HN430" s="81"/>
      <c r="HO430" s="81"/>
      <c r="HP430" s="81"/>
      <c r="HQ430" s="81"/>
      <c r="HR430" s="81"/>
      <c r="HS430" s="81"/>
      <c r="HT430" s="81"/>
      <c r="HU430" s="81"/>
    </row>
    <row r="431" spans="3:229" ht="12.75" customHeight="1">
      <c r="C431" s="77"/>
      <c r="D431" s="83"/>
      <c r="E431" s="83"/>
      <c r="F431" s="79"/>
      <c r="G431" s="81"/>
      <c r="H431" s="86"/>
      <c r="I431" s="86"/>
      <c r="J431" s="92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  <c r="DK431" s="81"/>
      <c r="DL431" s="81"/>
      <c r="DM431" s="81"/>
      <c r="DN431" s="81"/>
      <c r="DO431" s="81"/>
      <c r="DP431" s="81"/>
      <c r="DQ431" s="81"/>
      <c r="DR431" s="81"/>
      <c r="DS431" s="81"/>
      <c r="DT431" s="81"/>
      <c r="DU431" s="81"/>
      <c r="DV431" s="81"/>
      <c r="DW431" s="81"/>
      <c r="DX431" s="81"/>
      <c r="DY431" s="81"/>
      <c r="DZ431" s="81"/>
      <c r="EA431" s="81"/>
      <c r="EB431" s="81"/>
      <c r="EC431" s="81"/>
      <c r="ED431" s="81"/>
      <c r="EE431" s="81"/>
      <c r="EF431" s="81"/>
      <c r="EG431" s="81"/>
      <c r="EH431" s="81"/>
      <c r="EI431" s="81"/>
      <c r="EJ431" s="81"/>
      <c r="EK431" s="81"/>
      <c r="EL431" s="81"/>
      <c r="EM431" s="81"/>
      <c r="EN431" s="81"/>
      <c r="EO431" s="81"/>
      <c r="EP431" s="81"/>
      <c r="EQ431" s="81"/>
      <c r="ER431" s="81"/>
      <c r="ES431" s="81"/>
      <c r="ET431" s="81"/>
      <c r="EU431" s="81"/>
      <c r="EV431" s="81"/>
      <c r="EW431" s="81"/>
      <c r="EX431" s="81"/>
      <c r="EY431" s="81"/>
      <c r="EZ431" s="81"/>
      <c r="FA431" s="81"/>
      <c r="FB431" s="81"/>
      <c r="FC431" s="81"/>
      <c r="FD431" s="81"/>
      <c r="FE431" s="81"/>
      <c r="FF431" s="81"/>
      <c r="FG431" s="81"/>
      <c r="FH431" s="81"/>
      <c r="FI431" s="81"/>
      <c r="FJ431" s="81"/>
      <c r="FK431" s="81"/>
      <c r="FL431" s="81"/>
      <c r="FM431" s="81"/>
      <c r="FN431" s="81"/>
      <c r="FO431" s="81"/>
      <c r="FP431" s="81"/>
      <c r="FQ431" s="81"/>
      <c r="FR431" s="81"/>
      <c r="FS431" s="81"/>
      <c r="FT431" s="81"/>
      <c r="FU431" s="81"/>
      <c r="FV431" s="81"/>
      <c r="FW431" s="81"/>
      <c r="FX431" s="81"/>
      <c r="FY431" s="81"/>
      <c r="FZ431" s="81"/>
      <c r="GA431" s="81"/>
      <c r="GB431" s="81"/>
      <c r="GC431" s="81"/>
      <c r="GD431" s="81"/>
      <c r="GE431" s="81"/>
      <c r="GF431" s="81"/>
      <c r="GG431" s="81"/>
      <c r="GH431" s="81"/>
      <c r="GI431" s="81"/>
      <c r="GJ431" s="81"/>
      <c r="GK431" s="81"/>
      <c r="GL431" s="81"/>
      <c r="GM431" s="81"/>
      <c r="GN431" s="81"/>
      <c r="GO431" s="81"/>
      <c r="GP431" s="81"/>
      <c r="GQ431" s="81"/>
      <c r="GR431" s="81"/>
      <c r="GS431" s="81"/>
      <c r="GT431" s="81"/>
      <c r="GU431" s="81"/>
      <c r="GV431" s="81"/>
      <c r="GW431" s="81"/>
      <c r="GX431" s="81"/>
      <c r="GY431" s="81"/>
      <c r="GZ431" s="81"/>
      <c r="HA431" s="81"/>
      <c r="HB431" s="81"/>
      <c r="HC431" s="81"/>
      <c r="HD431" s="81"/>
      <c r="HE431" s="81"/>
      <c r="HF431" s="81"/>
      <c r="HG431" s="81"/>
      <c r="HH431" s="81"/>
      <c r="HI431" s="81"/>
      <c r="HJ431" s="81"/>
      <c r="HK431" s="81"/>
      <c r="HL431" s="81"/>
      <c r="HM431" s="81"/>
      <c r="HN431" s="81"/>
      <c r="HO431" s="81"/>
      <c r="HP431" s="81"/>
      <c r="HQ431" s="81"/>
      <c r="HR431" s="81"/>
      <c r="HS431" s="81"/>
      <c r="HT431" s="81"/>
      <c r="HU431" s="81"/>
    </row>
    <row r="432" spans="3:229" ht="12.75" customHeight="1">
      <c r="C432" s="77"/>
      <c r="D432" s="83"/>
      <c r="E432" s="83"/>
      <c r="F432" s="79"/>
      <c r="G432" s="81"/>
      <c r="H432" s="86"/>
      <c r="I432" s="86"/>
      <c r="J432" s="92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  <c r="DK432" s="81"/>
      <c r="DL432" s="81"/>
      <c r="DM432" s="81"/>
      <c r="DN432" s="81"/>
      <c r="DO432" s="81"/>
      <c r="DP432" s="81"/>
      <c r="DQ432" s="81"/>
      <c r="DR432" s="81"/>
      <c r="DS432" s="81"/>
      <c r="DT432" s="81"/>
      <c r="DU432" s="81"/>
      <c r="DV432" s="81"/>
      <c r="DW432" s="81"/>
      <c r="DX432" s="81"/>
      <c r="DY432" s="81"/>
      <c r="DZ432" s="81"/>
      <c r="EA432" s="81"/>
      <c r="EB432" s="81"/>
      <c r="EC432" s="81"/>
      <c r="ED432" s="81"/>
      <c r="EE432" s="81"/>
      <c r="EF432" s="81"/>
      <c r="EG432" s="81"/>
      <c r="EH432" s="81"/>
      <c r="EI432" s="81"/>
      <c r="EJ432" s="81"/>
      <c r="EK432" s="81"/>
      <c r="EL432" s="81"/>
      <c r="EM432" s="81"/>
      <c r="EN432" s="81"/>
      <c r="EO432" s="81"/>
      <c r="EP432" s="81"/>
      <c r="EQ432" s="81"/>
      <c r="ER432" s="81"/>
      <c r="ES432" s="81"/>
      <c r="ET432" s="81"/>
      <c r="EU432" s="81"/>
      <c r="EV432" s="81"/>
      <c r="EW432" s="81"/>
      <c r="EX432" s="81"/>
      <c r="EY432" s="81"/>
      <c r="EZ432" s="81"/>
      <c r="FA432" s="81"/>
      <c r="FB432" s="81"/>
      <c r="FC432" s="81"/>
      <c r="FD432" s="81"/>
      <c r="FE432" s="81"/>
      <c r="FF432" s="81"/>
      <c r="FG432" s="81"/>
      <c r="FH432" s="81"/>
      <c r="FI432" s="81"/>
      <c r="FJ432" s="81"/>
      <c r="FK432" s="81"/>
      <c r="FL432" s="81"/>
      <c r="FM432" s="81"/>
      <c r="FN432" s="81"/>
      <c r="FO432" s="81"/>
      <c r="FP432" s="81"/>
      <c r="FQ432" s="81"/>
      <c r="FR432" s="81"/>
      <c r="FS432" s="81"/>
      <c r="FT432" s="81"/>
      <c r="FU432" s="81"/>
      <c r="FV432" s="81"/>
      <c r="FW432" s="81"/>
      <c r="FX432" s="81"/>
      <c r="FY432" s="81"/>
      <c r="FZ432" s="81"/>
      <c r="GA432" s="81"/>
      <c r="GB432" s="81"/>
      <c r="GC432" s="81"/>
      <c r="GD432" s="81"/>
      <c r="GE432" s="81"/>
      <c r="GF432" s="81"/>
      <c r="GG432" s="81"/>
      <c r="GH432" s="81"/>
      <c r="GI432" s="81"/>
      <c r="GJ432" s="81"/>
      <c r="GK432" s="81"/>
      <c r="GL432" s="81"/>
      <c r="GM432" s="81"/>
      <c r="GN432" s="81"/>
      <c r="GO432" s="81"/>
      <c r="GP432" s="81"/>
      <c r="GQ432" s="81"/>
      <c r="GR432" s="81"/>
      <c r="GS432" s="81"/>
      <c r="GT432" s="81"/>
      <c r="GU432" s="81"/>
      <c r="GV432" s="81"/>
      <c r="GW432" s="81"/>
      <c r="GX432" s="81"/>
      <c r="GY432" s="81"/>
      <c r="GZ432" s="81"/>
      <c r="HA432" s="81"/>
      <c r="HB432" s="81"/>
      <c r="HC432" s="81"/>
      <c r="HD432" s="81"/>
      <c r="HE432" s="81"/>
      <c r="HF432" s="81"/>
      <c r="HG432" s="81"/>
      <c r="HH432" s="81"/>
      <c r="HI432" s="81"/>
      <c r="HJ432" s="81"/>
      <c r="HK432" s="81"/>
      <c r="HL432" s="81"/>
      <c r="HM432" s="81"/>
      <c r="HN432" s="81"/>
      <c r="HO432" s="81"/>
      <c r="HP432" s="81"/>
      <c r="HQ432" s="81"/>
      <c r="HR432" s="81"/>
      <c r="HS432" s="81"/>
      <c r="HT432" s="81"/>
      <c r="HU432" s="81"/>
    </row>
    <row r="433" spans="3:229" ht="12.75" customHeight="1">
      <c r="C433" s="77"/>
      <c r="D433" s="83"/>
      <c r="E433" s="83"/>
      <c r="F433" s="79"/>
      <c r="G433" s="81"/>
      <c r="H433" s="86"/>
      <c r="I433" s="86"/>
      <c r="J433" s="92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  <c r="DK433" s="81"/>
      <c r="DL433" s="81"/>
      <c r="DM433" s="81"/>
      <c r="DN433" s="81"/>
      <c r="DO433" s="81"/>
      <c r="DP433" s="81"/>
      <c r="DQ433" s="81"/>
      <c r="DR433" s="81"/>
      <c r="DS433" s="81"/>
      <c r="DT433" s="81"/>
      <c r="DU433" s="81"/>
      <c r="DV433" s="81"/>
      <c r="DW433" s="81"/>
      <c r="DX433" s="81"/>
      <c r="DY433" s="81"/>
      <c r="DZ433" s="81"/>
      <c r="EA433" s="81"/>
      <c r="EB433" s="81"/>
      <c r="EC433" s="81"/>
      <c r="ED433" s="81"/>
      <c r="EE433" s="81"/>
      <c r="EF433" s="81"/>
      <c r="EG433" s="81"/>
      <c r="EH433" s="81"/>
      <c r="EI433" s="81"/>
      <c r="EJ433" s="81"/>
      <c r="EK433" s="81"/>
      <c r="EL433" s="81"/>
      <c r="EM433" s="81"/>
      <c r="EN433" s="81"/>
      <c r="EO433" s="81"/>
      <c r="EP433" s="81"/>
      <c r="EQ433" s="81"/>
      <c r="ER433" s="81"/>
      <c r="ES433" s="81"/>
      <c r="ET433" s="81"/>
      <c r="EU433" s="81"/>
      <c r="EV433" s="81"/>
      <c r="EW433" s="81"/>
      <c r="EX433" s="81"/>
      <c r="EY433" s="81"/>
      <c r="EZ433" s="81"/>
      <c r="FA433" s="81"/>
      <c r="FB433" s="81"/>
      <c r="FC433" s="81"/>
      <c r="FD433" s="81"/>
      <c r="FE433" s="81"/>
      <c r="FF433" s="81"/>
      <c r="FG433" s="81"/>
      <c r="FH433" s="81"/>
      <c r="FI433" s="81"/>
      <c r="FJ433" s="81"/>
      <c r="FK433" s="81"/>
      <c r="FL433" s="81"/>
      <c r="FM433" s="81"/>
      <c r="FN433" s="81"/>
      <c r="FO433" s="81"/>
      <c r="FP433" s="81"/>
      <c r="FQ433" s="81"/>
      <c r="FR433" s="81"/>
      <c r="FS433" s="81"/>
      <c r="FT433" s="81"/>
      <c r="FU433" s="81"/>
      <c r="FV433" s="81"/>
      <c r="FW433" s="81"/>
      <c r="FX433" s="81"/>
      <c r="FY433" s="81"/>
      <c r="FZ433" s="81"/>
      <c r="GA433" s="81"/>
      <c r="GB433" s="81"/>
      <c r="GC433" s="81"/>
      <c r="GD433" s="81"/>
      <c r="GE433" s="81"/>
      <c r="GF433" s="81"/>
      <c r="GG433" s="81"/>
      <c r="GH433" s="81"/>
      <c r="GI433" s="81"/>
      <c r="GJ433" s="81"/>
      <c r="GK433" s="81"/>
      <c r="GL433" s="81"/>
      <c r="GM433" s="81"/>
      <c r="GN433" s="81"/>
      <c r="GO433" s="81"/>
      <c r="GP433" s="81"/>
      <c r="GQ433" s="81"/>
      <c r="GR433" s="81"/>
      <c r="GS433" s="81"/>
      <c r="GT433" s="81"/>
      <c r="GU433" s="81"/>
      <c r="GV433" s="81"/>
      <c r="GW433" s="81"/>
      <c r="GX433" s="81"/>
      <c r="GY433" s="81"/>
      <c r="GZ433" s="81"/>
      <c r="HA433" s="81"/>
      <c r="HB433" s="81"/>
      <c r="HC433" s="81"/>
      <c r="HD433" s="81"/>
      <c r="HE433" s="81"/>
      <c r="HF433" s="81"/>
      <c r="HG433" s="81"/>
      <c r="HH433" s="81"/>
      <c r="HI433" s="81"/>
      <c r="HJ433" s="81"/>
      <c r="HK433" s="81"/>
      <c r="HL433" s="81"/>
      <c r="HM433" s="81"/>
      <c r="HN433" s="81"/>
      <c r="HO433" s="81"/>
      <c r="HP433" s="81"/>
      <c r="HQ433" s="81"/>
      <c r="HR433" s="81"/>
      <c r="HS433" s="81"/>
      <c r="HT433" s="81"/>
      <c r="HU433" s="81"/>
    </row>
    <row r="434" spans="3:229" ht="12.75" customHeight="1">
      <c r="C434" s="77"/>
      <c r="D434" s="83"/>
      <c r="E434" s="83"/>
      <c r="F434" s="79"/>
      <c r="G434" s="81"/>
      <c r="H434" s="86"/>
      <c r="I434" s="86"/>
      <c r="J434" s="92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  <c r="DK434" s="81"/>
      <c r="DL434" s="81"/>
      <c r="DM434" s="81"/>
      <c r="DN434" s="81"/>
      <c r="DO434" s="81"/>
      <c r="DP434" s="81"/>
      <c r="DQ434" s="81"/>
      <c r="DR434" s="81"/>
      <c r="DS434" s="81"/>
      <c r="DT434" s="81"/>
      <c r="DU434" s="81"/>
      <c r="DV434" s="81"/>
      <c r="DW434" s="81"/>
      <c r="DX434" s="81"/>
      <c r="DY434" s="81"/>
      <c r="DZ434" s="81"/>
      <c r="EA434" s="81"/>
      <c r="EB434" s="81"/>
      <c r="EC434" s="81"/>
      <c r="ED434" s="81"/>
      <c r="EE434" s="81"/>
      <c r="EF434" s="81"/>
      <c r="EG434" s="81"/>
      <c r="EH434" s="81"/>
      <c r="EI434" s="81"/>
      <c r="EJ434" s="81"/>
      <c r="EK434" s="81"/>
      <c r="EL434" s="81"/>
      <c r="EM434" s="81"/>
      <c r="EN434" s="81"/>
      <c r="EO434" s="81"/>
      <c r="EP434" s="81"/>
      <c r="EQ434" s="81"/>
      <c r="ER434" s="81"/>
      <c r="ES434" s="81"/>
      <c r="ET434" s="81"/>
      <c r="EU434" s="81"/>
      <c r="EV434" s="81"/>
      <c r="EW434" s="81"/>
      <c r="EX434" s="81"/>
      <c r="EY434" s="81"/>
      <c r="EZ434" s="81"/>
      <c r="FA434" s="81"/>
      <c r="FB434" s="81"/>
      <c r="FC434" s="81"/>
      <c r="FD434" s="81"/>
      <c r="FE434" s="81"/>
      <c r="FF434" s="81"/>
      <c r="FG434" s="81"/>
      <c r="FH434" s="81"/>
      <c r="FI434" s="81"/>
      <c r="FJ434" s="81"/>
      <c r="FK434" s="81"/>
      <c r="FL434" s="81"/>
      <c r="FM434" s="81"/>
      <c r="FN434" s="81"/>
      <c r="FO434" s="81"/>
      <c r="FP434" s="81"/>
      <c r="FQ434" s="81"/>
      <c r="FR434" s="81"/>
      <c r="FS434" s="81"/>
      <c r="FT434" s="81"/>
      <c r="FU434" s="81"/>
      <c r="FV434" s="81"/>
      <c r="FW434" s="81"/>
      <c r="FX434" s="81"/>
      <c r="FY434" s="81"/>
      <c r="FZ434" s="81"/>
      <c r="GA434" s="81"/>
      <c r="GB434" s="81"/>
      <c r="GC434" s="81"/>
      <c r="GD434" s="81"/>
      <c r="GE434" s="81"/>
      <c r="GF434" s="81"/>
      <c r="GG434" s="81"/>
      <c r="GH434" s="81"/>
      <c r="GI434" s="81"/>
      <c r="GJ434" s="81"/>
      <c r="GK434" s="81"/>
      <c r="GL434" s="81"/>
      <c r="GM434" s="81"/>
      <c r="GN434" s="81"/>
      <c r="GO434" s="81"/>
      <c r="GP434" s="81"/>
      <c r="GQ434" s="81"/>
      <c r="GR434" s="81"/>
      <c r="GS434" s="81"/>
      <c r="GT434" s="81"/>
      <c r="GU434" s="81"/>
      <c r="GV434" s="81"/>
      <c r="GW434" s="81"/>
      <c r="GX434" s="81"/>
      <c r="GY434" s="81"/>
      <c r="GZ434" s="81"/>
      <c r="HA434" s="81"/>
      <c r="HB434" s="81"/>
      <c r="HC434" s="81"/>
      <c r="HD434" s="81"/>
      <c r="HE434" s="81"/>
      <c r="HF434" s="81"/>
      <c r="HG434" s="81"/>
      <c r="HH434" s="81"/>
      <c r="HI434" s="81"/>
      <c r="HJ434" s="81"/>
      <c r="HK434" s="81"/>
      <c r="HL434" s="81"/>
      <c r="HM434" s="81"/>
      <c r="HN434" s="81"/>
      <c r="HO434" s="81"/>
      <c r="HP434" s="81"/>
      <c r="HQ434" s="81"/>
      <c r="HR434" s="81"/>
      <c r="HS434" s="81"/>
      <c r="HT434" s="81"/>
      <c r="HU434" s="81"/>
    </row>
    <row r="435" spans="3:229" ht="12.75" customHeight="1">
      <c r="C435" s="77"/>
      <c r="D435" s="83"/>
      <c r="E435" s="83"/>
      <c r="F435" s="79"/>
      <c r="G435" s="81"/>
      <c r="H435" s="86"/>
      <c r="I435" s="86"/>
      <c r="J435" s="92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  <c r="DK435" s="81"/>
      <c r="DL435" s="81"/>
      <c r="DM435" s="81"/>
      <c r="DN435" s="81"/>
      <c r="DO435" s="81"/>
      <c r="DP435" s="81"/>
      <c r="DQ435" s="81"/>
      <c r="DR435" s="81"/>
      <c r="DS435" s="81"/>
      <c r="DT435" s="81"/>
      <c r="DU435" s="81"/>
      <c r="DV435" s="81"/>
      <c r="DW435" s="81"/>
      <c r="DX435" s="81"/>
      <c r="DY435" s="81"/>
      <c r="DZ435" s="81"/>
      <c r="EA435" s="81"/>
      <c r="EB435" s="81"/>
      <c r="EC435" s="81"/>
      <c r="ED435" s="81"/>
      <c r="EE435" s="81"/>
      <c r="EF435" s="81"/>
      <c r="EG435" s="81"/>
      <c r="EH435" s="81"/>
      <c r="EI435" s="81"/>
      <c r="EJ435" s="81"/>
      <c r="EK435" s="81"/>
      <c r="EL435" s="81"/>
      <c r="EM435" s="81"/>
      <c r="EN435" s="81"/>
      <c r="EO435" s="81"/>
      <c r="EP435" s="81"/>
      <c r="EQ435" s="81"/>
      <c r="ER435" s="81"/>
      <c r="ES435" s="81"/>
      <c r="ET435" s="81"/>
      <c r="EU435" s="81"/>
      <c r="EV435" s="81"/>
      <c r="EW435" s="81"/>
      <c r="EX435" s="81"/>
      <c r="EY435" s="81"/>
      <c r="EZ435" s="81"/>
      <c r="FA435" s="81"/>
      <c r="FB435" s="81"/>
      <c r="FC435" s="81"/>
      <c r="FD435" s="81"/>
      <c r="FE435" s="81"/>
      <c r="FF435" s="81"/>
      <c r="FG435" s="81"/>
      <c r="FH435" s="81"/>
      <c r="FI435" s="81"/>
      <c r="FJ435" s="81"/>
      <c r="FK435" s="81"/>
      <c r="FL435" s="81"/>
      <c r="FM435" s="81"/>
      <c r="FN435" s="81"/>
      <c r="FO435" s="81"/>
      <c r="FP435" s="81"/>
      <c r="FQ435" s="81"/>
      <c r="FR435" s="81"/>
      <c r="FS435" s="81"/>
      <c r="FT435" s="81"/>
      <c r="FU435" s="81"/>
      <c r="FV435" s="81"/>
      <c r="FW435" s="81"/>
      <c r="FX435" s="81"/>
      <c r="FY435" s="81"/>
      <c r="FZ435" s="81"/>
      <c r="GA435" s="81"/>
      <c r="GB435" s="81"/>
      <c r="GC435" s="81"/>
      <c r="GD435" s="81"/>
      <c r="GE435" s="81"/>
      <c r="GF435" s="81"/>
      <c r="GG435" s="81"/>
      <c r="GH435" s="81"/>
      <c r="GI435" s="81"/>
      <c r="GJ435" s="81"/>
      <c r="GK435" s="81"/>
      <c r="GL435" s="81"/>
      <c r="GM435" s="81"/>
      <c r="GN435" s="81"/>
      <c r="GO435" s="81"/>
      <c r="GP435" s="81"/>
      <c r="GQ435" s="81"/>
      <c r="GR435" s="81"/>
      <c r="GS435" s="81"/>
      <c r="GT435" s="81"/>
      <c r="GU435" s="81"/>
      <c r="GV435" s="81"/>
      <c r="GW435" s="81"/>
      <c r="GX435" s="81"/>
      <c r="GY435" s="81"/>
      <c r="GZ435" s="81"/>
      <c r="HA435" s="81"/>
      <c r="HB435" s="81"/>
      <c r="HC435" s="81"/>
      <c r="HD435" s="81"/>
      <c r="HE435" s="81"/>
      <c r="HF435" s="81"/>
      <c r="HG435" s="81"/>
      <c r="HH435" s="81"/>
      <c r="HI435" s="81"/>
      <c r="HJ435" s="81"/>
      <c r="HK435" s="81"/>
      <c r="HL435" s="81"/>
      <c r="HM435" s="81"/>
      <c r="HN435" s="81"/>
      <c r="HO435" s="81"/>
      <c r="HP435" s="81"/>
      <c r="HQ435" s="81"/>
      <c r="HR435" s="81"/>
      <c r="HS435" s="81"/>
      <c r="HT435" s="81"/>
      <c r="HU435" s="81"/>
    </row>
    <row r="436" spans="3:229" ht="12.75" customHeight="1">
      <c r="C436" s="77"/>
      <c r="D436" s="83"/>
      <c r="E436" s="83"/>
      <c r="F436" s="79"/>
      <c r="G436" s="81"/>
      <c r="H436" s="86"/>
      <c r="I436" s="86"/>
      <c r="J436" s="92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  <c r="DK436" s="81"/>
      <c r="DL436" s="81"/>
      <c r="DM436" s="81"/>
      <c r="DN436" s="81"/>
      <c r="DO436" s="81"/>
      <c r="DP436" s="81"/>
      <c r="DQ436" s="81"/>
      <c r="DR436" s="81"/>
      <c r="DS436" s="81"/>
      <c r="DT436" s="81"/>
      <c r="DU436" s="81"/>
      <c r="DV436" s="81"/>
      <c r="DW436" s="81"/>
      <c r="DX436" s="81"/>
      <c r="DY436" s="81"/>
      <c r="DZ436" s="81"/>
      <c r="EA436" s="81"/>
      <c r="EB436" s="81"/>
      <c r="EC436" s="81"/>
      <c r="ED436" s="81"/>
      <c r="EE436" s="81"/>
      <c r="EF436" s="81"/>
      <c r="EG436" s="81"/>
      <c r="EH436" s="81"/>
      <c r="EI436" s="81"/>
      <c r="EJ436" s="81"/>
      <c r="EK436" s="81"/>
      <c r="EL436" s="81"/>
      <c r="EM436" s="81"/>
      <c r="EN436" s="81"/>
      <c r="EO436" s="81"/>
      <c r="EP436" s="81"/>
      <c r="EQ436" s="81"/>
      <c r="ER436" s="81"/>
      <c r="ES436" s="81"/>
      <c r="ET436" s="81"/>
      <c r="EU436" s="81"/>
      <c r="EV436" s="81"/>
      <c r="EW436" s="81"/>
      <c r="EX436" s="81"/>
      <c r="EY436" s="81"/>
      <c r="EZ436" s="81"/>
      <c r="FA436" s="81"/>
      <c r="FB436" s="81"/>
      <c r="FC436" s="81"/>
      <c r="FD436" s="81"/>
      <c r="FE436" s="81"/>
      <c r="FF436" s="81"/>
      <c r="FG436" s="81"/>
      <c r="FH436" s="81"/>
      <c r="FI436" s="81"/>
      <c r="FJ436" s="81"/>
      <c r="FK436" s="81"/>
      <c r="FL436" s="81"/>
      <c r="FM436" s="81"/>
      <c r="FN436" s="81"/>
      <c r="FO436" s="81"/>
      <c r="FP436" s="81"/>
      <c r="FQ436" s="81"/>
      <c r="FR436" s="81"/>
      <c r="FS436" s="81"/>
      <c r="FT436" s="81"/>
      <c r="FU436" s="81"/>
      <c r="FV436" s="81"/>
      <c r="FW436" s="81"/>
      <c r="FX436" s="81"/>
      <c r="FY436" s="81"/>
      <c r="FZ436" s="81"/>
      <c r="GA436" s="81"/>
      <c r="GB436" s="81"/>
      <c r="GC436" s="81"/>
      <c r="GD436" s="81"/>
      <c r="GE436" s="81"/>
      <c r="GF436" s="81"/>
      <c r="GG436" s="81"/>
      <c r="GH436" s="81"/>
      <c r="GI436" s="81"/>
      <c r="GJ436" s="81"/>
      <c r="GK436" s="81"/>
      <c r="GL436" s="81"/>
      <c r="GM436" s="81"/>
      <c r="GN436" s="81"/>
      <c r="GO436" s="81"/>
      <c r="GP436" s="81"/>
      <c r="GQ436" s="81"/>
      <c r="GR436" s="81"/>
      <c r="GS436" s="81"/>
      <c r="GT436" s="81"/>
      <c r="GU436" s="81"/>
      <c r="GV436" s="81"/>
      <c r="GW436" s="81"/>
      <c r="GX436" s="81"/>
      <c r="GY436" s="81"/>
      <c r="GZ436" s="81"/>
      <c r="HA436" s="81"/>
      <c r="HB436" s="81"/>
      <c r="HC436" s="81"/>
      <c r="HD436" s="81"/>
      <c r="HE436" s="81"/>
      <c r="HF436" s="81"/>
      <c r="HG436" s="81"/>
      <c r="HH436" s="81"/>
      <c r="HI436" s="81"/>
      <c r="HJ436" s="81"/>
      <c r="HK436" s="81"/>
      <c r="HL436" s="81"/>
      <c r="HM436" s="81"/>
      <c r="HN436" s="81"/>
      <c r="HO436" s="81"/>
      <c r="HP436" s="81"/>
      <c r="HQ436" s="81"/>
      <c r="HR436" s="81"/>
      <c r="HS436" s="81"/>
      <c r="HT436" s="81"/>
      <c r="HU436" s="81"/>
    </row>
    <row r="437" spans="3:229" ht="12.75" customHeight="1">
      <c r="C437" s="77"/>
      <c r="D437" s="83"/>
      <c r="E437" s="83"/>
      <c r="F437" s="79"/>
      <c r="G437" s="81"/>
      <c r="H437" s="86"/>
      <c r="I437" s="86"/>
      <c r="J437" s="92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  <c r="DK437" s="81"/>
      <c r="DL437" s="81"/>
      <c r="DM437" s="81"/>
      <c r="DN437" s="81"/>
      <c r="DO437" s="81"/>
      <c r="DP437" s="81"/>
      <c r="DQ437" s="81"/>
      <c r="DR437" s="81"/>
      <c r="DS437" s="81"/>
      <c r="DT437" s="81"/>
      <c r="DU437" s="81"/>
      <c r="DV437" s="81"/>
      <c r="DW437" s="81"/>
      <c r="DX437" s="81"/>
      <c r="DY437" s="81"/>
      <c r="DZ437" s="81"/>
      <c r="EA437" s="81"/>
      <c r="EB437" s="81"/>
      <c r="EC437" s="81"/>
      <c r="ED437" s="81"/>
      <c r="EE437" s="81"/>
      <c r="EF437" s="81"/>
      <c r="EG437" s="81"/>
      <c r="EH437" s="81"/>
      <c r="EI437" s="81"/>
      <c r="EJ437" s="81"/>
      <c r="EK437" s="81"/>
      <c r="EL437" s="81"/>
      <c r="EM437" s="81"/>
      <c r="EN437" s="81"/>
      <c r="EO437" s="81"/>
      <c r="EP437" s="81"/>
      <c r="EQ437" s="81"/>
      <c r="ER437" s="81"/>
      <c r="ES437" s="81"/>
      <c r="ET437" s="81"/>
      <c r="EU437" s="81"/>
      <c r="EV437" s="81"/>
      <c r="EW437" s="81"/>
      <c r="EX437" s="81"/>
      <c r="EY437" s="81"/>
      <c r="EZ437" s="81"/>
      <c r="FA437" s="81"/>
      <c r="FB437" s="81"/>
      <c r="FC437" s="81"/>
      <c r="FD437" s="81"/>
      <c r="FE437" s="81"/>
      <c r="FF437" s="81"/>
      <c r="FG437" s="81"/>
      <c r="FH437" s="81"/>
      <c r="FI437" s="81"/>
      <c r="FJ437" s="81"/>
      <c r="FK437" s="81"/>
      <c r="FL437" s="81"/>
      <c r="FM437" s="81"/>
      <c r="FN437" s="81"/>
      <c r="FO437" s="81"/>
      <c r="FP437" s="81"/>
      <c r="FQ437" s="81"/>
      <c r="FR437" s="81"/>
      <c r="FS437" s="81"/>
      <c r="FT437" s="81"/>
      <c r="FU437" s="81"/>
      <c r="FV437" s="81"/>
      <c r="FW437" s="81"/>
      <c r="FX437" s="81"/>
      <c r="FY437" s="81"/>
      <c r="FZ437" s="81"/>
      <c r="GA437" s="81"/>
      <c r="GB437" s="81"/>
      <c r="GC437" s="81"/>
      <c r="GD437" s="81"/>
      <c r="GE437" s="81"/>
      <c r="GF437" s="81"/>
      <c r="GG437" s="81"/>
      <c r="GH437" s="81"/>
      <c r="GI437" s="81"/>
      <c r="GJ437" s="81"/>
      <c r="GK437" s="81"/>
      <c r="GL437" s="81"/>
      <c r="GM437" s="81"/>
      <c r="GN437" s="81"/>
      <c r="GO437" s="81"/>
      <c r="GP437" s="81"/>
      <c r="GQ437" s="81"/>
      <c r="GR437" s="81"/>
      <c r="GS437" s="81"/>
      <c r="GT437" s="81"/>
      <c r="GU437" s="81"/>
      <c r="GV437" s="81"/>
      <c r="GW437" s="81"/>
      <c r="GX437" s="81"/>
      <c r="GY437" s="81"/>
      <c r="GZ437" s="81"/>
      <c r="HA437" s="81"/>
      <c r="HB437" s="81"/>
      <c r="HC437" s="81"/>
      <c r="HD437" s="81"/>
      <c r="HE437" s="81"/>
      <c r="HF437" s="81"/>
      <c r="HG437" s="81"/>
      <c r="HH437" s="81"/>
      <c r="HI437" s="81"/>
      <c r="HJ437" s="81"/>
      <c r="HK437" s="81"/>
      <c r="HL437" s="81"/>
      <c r="HM437" s="81"/>
      <c r="HN437" s="81"/>
      <c r="HO437" s="81"/>
      <c r="HP437" s="81"/>
      <c r="HQ437" s="81"/>
      <c r="HR437" s="81"/>
      <c r="HS437" s="81"/>
      <c r="HT437" s="81"/>
      <c r="HU437" s="81"/>
    </row>
    <row r="438" spans="3:229" ht="12.75" customHeight="1">
      <c r="C438" s="77"/>
      <c r="D438" s="83"/>
      <c r="E438" s="83"/>
      <c r="F438" s="79"/>
      <c r="G438" s="81"/>
      <c r="H438" s="86"/>
      <c r="I438" s="86"/>
      <c r="J438" s="92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  <c r="DK438" s="81"/>
      <c r="DL438" s="81"/>
      <c r="DM438" s="81"/>
      <c r="DN438" s="81"/>
      <c r="DO438" s="81"/>
      <c r="DP438" s="81"/>
      <c r="DQ438" s="81"/>
      <c r="DR438" s="81"/>
      <c r="DS438" s="81"/>
      <c r="DT438" s="81"/>
      <c r="DU438" s="81"/>
      <c r="DV438" s="81"/>
      <c r="DW438" s="81"/>
      <c r="DX438" s="81"/>
      <c r="DY438" s="81"/>
      <c r="DZ438" s="81"/>
      <c r="EA438" s="81"/>
      <c r="EB438" s="81"/>
      <c r="EC438" s="81"/>
      <c r="ED438" s="81"/>
      <c r="EE438" s="81"/>
      <c r="EF438" s="81"/>
      <c r="EG438" s="81"/>
      <c r="EH438" s="81"/>
      <c r="EI438" s="81"/>
      <c r="EJ438" s="81"/>
      <c r="EK438" s="81"/>
      <c r="EL438" s="81"/>
      <c r="EM438" s="81"/>
      <c r="EN438" s="81"/>
      <c r="EO438" s="81"/>
      <c r="EP438" s="81"/>
      <c r="EQ438" s="81"/>
      <c r="ER438" s="81"/>
      <c r="ES438" s="81"/>
      <c r="ET438" s="81"/>
      <c r="EU438" s="81"/>
      <c r="EV438" s="81"/>
      <c r="EW438" s="81"/>
      <c r="EX438" s="81"/>
      <c r="EY438" s="81"/>
      <c r="EZ438" s="81"/>
      <c r="FA438" s="81"/>
      <c r="FB438" s="81"/>
      <c r="FC438" s="81"/>
      <c r="FD438" s="81"/>
      <c r="FE438" s="81"/>
      <c r="FF438" s="81"/>
      <c r="FG438" s="81"/>
      <c r="FH438" s="81"/>
      <c r="FI438" s="81"/>
      <c r="FJ438" s="81"/>
      <c r="FK438" s="81"/>
      <c r="FL438" s="81"/>
      <c r="FM438" s="81"/>
      <c r="FN438" s="81"/>
      <c r="FO438" s="81"/>
      <c r="FP438" s="81"/>
      <c r="FQ438" s="81"/>
      <c r="FR438" s="81"/>
      <c r="FS438" s="81"/>
      <c r="FT438" s="81"/>
      <c r="FU438" s="81"/>
      <c r="FV438" s="81"/>
      <c r="FW438" s="81"/>
      <c r="FX438" s="81"/>
      <c r="FY438" s="81"/>
      <c r="FZ438" s="81"/>
      <c r="GA438" s="81"/>
      <c r="GB438" s="81"/>
      <c r="GC438" s="81"/>
      <c r="GD438" s="81"/>
      <c r="GE438" s="81"/>
      <c r="GF438" s="81"/>
      <c r="GG438" s="81"/>
      <c r="GH438" s="81"/>
      <c r="GI438" s="81"/>
      <c r="GJ438" s="81"/>
      <c r="GK438" s="81"/>
      <c r="GL438" s="81"/>
      <c r="GM438" s="81"/>
      <c r="GN438" s="81"/>
      <c r="GO438" s="81"/>
      <c r="GP438" s="81"/>
      <c r="GQ438" s="81"/>
      <c r="GR438" s="81"/>
      <c r="GS438" s="81"/>
      <c r="GT438" s="81"/>
      <c r="GU438" s="81"/>
      <c r="GV438" s="81"/>
      <c r="GW438" s="81"/>
      <c r="GX438" s="81"/>
      <c r="GY438" s="81"/>
      <c r="GZ438" s="81"/>
      <c r="HA438" s="81"/>
      <c r="HB438" s="81"/>
      <c r="HC438" s="81"/>
      <c r="HD438" s="81"/>
      <c r="HE438" s="81"/>
      <c r="HF438" s="81"/>
      <c r="HG438" s="81"/>
      <c r="HH438" s="81"/>
      <c r="HI438" s="81"/>
      <c r="HJ438" s="81"/>
      <c r="HK438" s="81"/>
      <c r="HL438" s="81"/>
      <c r="HM438" s="81"/>
      <c r="HN438" s="81"/>
      <c r="HO438" s="81"/>
      <c r="HP438" s="81"/>
      <c r="HQ438" s="81"/>
      <c r="HR438" s="81"/>
      <c r="HS438" s="81"/>
      <c r="HT438" s="81"/>
      <c r="HU438" s="81"/>
    </row>
    <row r="439" spans="3:229" ht="12.75" customHeight="1">
      <c r="C439" s="77"/>
      <c r="D439" s="83"/>
      <c r="E439" s="83"/>
      <c r="F439" s="79"/>
      <c r="G439" s="81"/>
      <c r="H439" s="86"/>
      <c r="I439" s="86"/>
      <c r="J439" s="92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  <c r="DK439" s="81"/>
      <c r="DL439" s="81"/>
      <c r="DM439" s="81"/>
      <c r="DN439" s="81"/>
      <c r="DO439" s="81"/>
      <c r="DP439" s="81"/>
      <c r="DQ439" s="81"/>
      <c r="DR439" s="81"/>
      <c r="DS439" s="81"/>
      <c r="DT439" s="81"/>
      <c r="DU439" s="81"/>
      <c r="DV439" s="81"/>
      <c r="DW439" s="81"/>
      <c r="DX439" s="81"/>
      <c r="DY439" s="81"/>
      <c r="DZ439" s="81"/>
      <c r="EA439" s="81"/>
      <c r="EB439" s="81"/>
      <c r="EC439" s="81"/>
      <c r="ED439" s="81"/>
      <c r="EE439" s="81"/>
      <c r="EF439" s="81"/>
      <c r="EG439" s="81"/>
      <c r="EH439" s="81"/>
      <c r="EI439" s="81"/>
      <c r="EJ439" s="81"/>
      <c r="EK439" s="81"/>
      <c r="EL439" s="81"/>
      <c r="EM439" s="81"/>
      <c r="EN439" s="81"/>
      <c r="EO439" s="81"/>
      <c r="EP439" s="81"/>
      <c r="EQ439" s="81"/>
      <c r="ER439" s="81"/>
      <c r="ES439" s="81"/>
      <c r="ET439" s="81"/>
      <c r="EU439" s="81"/>
      <c r="EV439" s="81"/>
      <c r="EW439" s="81"/>
      <c r="EX439" s="81"/>
      <c r="EY439" s="81"/>
      <c r="EZ439" s="81"/>
      <c r="FA439" s="81"/>
      <c r="FB439" s="81"/>
      <c r="FC439" s="81"/>
      <c r="FD439" s="81"/>
      <c r="FE439" s="81"/>
      <c r="FF439" s="81"/>
      <c r="FG439" s="81"/>
      <c r="FH439" s="81"/>
      <c r="FI439" s="81"/>
      <c r="FJ439" s="81"/>
      <c r="FK439" s="81"/>
      <c r="FL439" s="81"/>
      <c r="FM439" s="81"/>
      <c r="FN439" s="81"/>
      <c r="FO439" s="81"/>
      <c r="FP439" s="81"/>
      <c r="FQ439" s="81"/>
      <c r="FR439" s="81"/>
      <c r="FS439" s="81"/>
      <c r="FT439" s="81"/>
      <c r="FU439" s="81"/>
      <c r="FV439" s="81"/>
      <c r="FW439" s="81"/>
      <c r="FX439" s="81"/>
      <c r="FY439" s="81"/>
      <c r="FZ439" s="81"/>
      <c r="GA439" s="81"/>
      <c r="GB439" s="81"/>
      <c r="GC439" s="81"/>
      <c r="GD439" s="81"/>
      <c r="GE439" s="81"/>
      <c r="GF439" s="81"/>
      <c r="GG439" s="81"/>
      <c r="GH439" s="81"/>
      <c r="GI439" s="81"/>
      <c r="GJ439" s="81"/>
      <c r="GK439" s="81"/>
      <c r="GL439" s="81"/>
      <c r="GM439" s="81"/>
      <c r="GN439" s="81"/>
      <c r="GO439" s="81"/>
      <c r="GP439" s="81"/>
      <c r="GQ439" s="81"/>
      <c r="GR439" s="81"/>
      <c r="GS439" s="81"/>
      <c r="GT439" s="81"/>
      <c r="GU439" s="81"/>
      <c r="GV439" s="81"/>
      <c r="GW439" s="81"/>
      <c r="GX439" s="81"/>
      <c r="GY439" s="81"/>
      <c r="GZ439" s="81"/>
      <c r="HA439" s="81"/>
      <c r="HB439" s="81"/>
      <c r="HC439" s="81"/>
      <c r="HD439" s="81"/>
      <c r="HE439" s="81"/>
      <c r="HF439" s="81"/>
      <c r="HG439" s="81"/>
      <c r="HH439" s="81"/>
      <c r="HI439" s="81"/>
      <c r="HJ439" s="81"/>
      <c r="HK439" s="81"/>
      <c r="HL439" s="81"/>
      <c r="HM439" s="81"/>
      <c r="HN439" s="81"/>
      <c r="HO439" s="81"/>
      <c r="HP439" s="81"/>
      <c r="HQ439" s="81"/>
      <c r="HR439" s="81"/>
      <c r="HS439" s="81"/>
      <c r="HT439" s="81"/>
      <c r="HU439" s="81"/>
    </row>
    <row r="440" spans="3:229" ht="12.75" customHeight="1">
      <c r="C440" s="77"/>
      <c r="D440" s="83"/>
      <c r="E440" s="83"/>
      <c r="F440" s="79"/>
      <c r="G440" s="81"/>
      <c r="H440" s="86"/>
      <c r="I440" s="86"/>
      <c r="J440" s="92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  <c r="DK440" s="81"/>
      <c r="DL440" s="81"/>
      <c r="DM440" s="81"/>
      <c r="DN440" s="81"/>
      <c r="DO440" s="81"/>
      <c r="DP440" s="81"/>
      <c r="DQ440" s="81"/>
      <c r="DR440" s="81"/>
      <c r="DS440" s="81"/>
      <c r="DT440" s="81"/>
      <c r="DU440" s="81"/>
      <c r="DV440" s="81"/>
      <c r="DW440" s="81"/>
      <c r="DX440" s="81"/>
      <c r="DY440" s="81"/>
      <c r="DZ440" s="81"/>
      <c r="EA440" s="81"/>
      <c r="EB440" s="81"/>
      <c r="EC440" s="81"/>
      <c r="ED440" s="81"/>
      <c r="EE440" s="81"/>
      <c r="EF440" s="81"/>
      <c r="EG440" s="81"/>
      <c r="EH440" s="81"/>
      <c r="EI440" s="81"/>
      <c r="EJ440" s="81"/>
      <c r="EK440" s="81"/>
      <c r="EL440" s="81"/>
      <c r="EM440" s="81"/>
      <c r="EN440" s="81"/>
      <c r="EO440" s="81"/>
      <c r="EP440" s="81"/>
      <c r="EQ440" s="81"/>
      <c r="ER440" s="81"/>
      <c r="ES440" s="81"/>
      <c r="ET440" s="81"/>
      <c r="EU440" s="81"/>
      <c r="EV440" s="81"/>
      <c r="EW440" s="81"/>
      <c r="EX440" s="81"/>
      <c r="EY440" s="81"/>
      <c r="EZ440" s="81"/>
      <c r="FA440" s="81"/>
      <c r="FB440" s="81"/>
      <c r="FC440" s="81"/>
      <c r="FD440" s="81"/>
      <c r="FE440" s="81"/>
      <c r="FF440" s="81"/>
      <c r="FG440" s="81"/>
      <c r="FH440" s="81"/>
      <c r="FI440" s="81"/>
      <c r="FJ440" s="81"/>
      <c r="FK440" s="81"/>
      <c r="FL440" s="81"/>
      <c r="FM440" s="81"/>
      <c r="FN440" s="81"/>
      <c r="FO440" s="81"/>
      <c r="FP440" s="81"/>
      <c r="FQ440" s="81"/>
      <c r="FR440" s="81"/>
      <c r="FS440" s="81"/>
      <c r="FT440" s="81"/>
      <c r="FU440" s="81"/>
      <c r="FV440" s="81"/>
      <c r="FW440" s="81"/>
      <c r="FX440" s="81"/>
      <c r="FY440" s="81"/>
      <c r="FZ440" s="81"/>
      <c r="GA440" s="81"/>
      <c r="GB440" s="81"/>
      <c r="GC440" s="81"/>
      <c r="GD440" s="81"/>
      <c r="GE440" s="81"/>
      <c r="GF440" s="81"/>
      <c r="GG440" s="81"/>
      <c r="GH440" s="81"/>
      <c r="GI440" s="81"/>
      <c r="GJ440" s="81"/>
      <c r="GK440" s="81"/>
      <c r="GL440" s="81"/>
      <c r="GM440" s="81"/>
      <c r="GN440" s="81"/>
      <c r="GO440" s="81"/>
      <c r="GP440" s="81"/>
      <c r="GQ440" s="81"/>
      <c r="GR440" s="81"/>
      <c r="GS440" s="81"/>
      <c r="GT440" s="81"/>
      <c r="GU440" s="81"/>
      <c r="GV440" s="81"/>
      <c r="GW440" s="81"/>
      <c r="GX440" s="81"/>
      <c r="GY440" s="81"/>
      <c r="GZ440" s="81"/>
      <c r="HA440" s="81"/>
      <c r="HB440" s="81"/>
      <c r="HC440" s="81"/>
      <c r="HD440" s="81"/>
      <c r="HE440" s="81"/>
      <c r="HF440" s="81"/>
      <c r="HG440" s="81"/>
      <c r="HH440" s="81"/>
      <c r="HI440" s="81"/>
      <c r="HJ440" s="81"/>
      <c r="HK440" s="81"/>
      <c r="HL440" s="81"/>
      <c r="HM440" s="81"/>
      <c r="HN440" s="81"/>
      <c r="HO440" s="81"/>
      <c r="HP440" s="81"/>
      <c r="HQ440" s="81"/>
      <c r="HR440" s="81"/>
      <c r="HS440" s="81"/>
      <c r="HT440" s="81"/>
      <c r="HU440" s="81"/>
    </row>
    <row r="441" spans="3:229" ht="12.75" customHeight="1">
      <c r="C441" s="77"/>
      <c r="D441" s="83"/>
      <c r="E441" s="83"/>
      <c r="F441" s="79"/>
      <c r="G441" s="81"/>
      <c r="H441" s="86"/>
      <c r="I441" s="86"/>
      <c r="J441" s="92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  <c r="DK441" s="81"/>
      <c r="DL441" s="81"/>
      <c r="DM441" s="81"/>
      <c r="DN441" s="81"/>
      <c r="DO441" s="81"/>
      <c r="DP441" s="81"/>
      <c r="DQ441" s="81"/>
      <c r="DR441" s="81"/>
      <c r="DS441" s="81"/>
      <c r="DT441" s="81"/>
      <c r="DU441" s="81"/>
      <c r="DV441" s="81"/>
      <c r="DW441" s="81"/>
      <c r="DX441" s="81"/>
      <c r="DY441" s="81"/>
      <c r="DZ441" s="81"/>
      <c r="EA441" s="81"/>
      <c r="EB441" s="81"/>
      <c r="EC441" s="81"/>
      <c r="ED441" s="81"/>
      <c r="EE441" s="81"/>
      <c r="EF441" s="81"/>
      <c r="EG441" s="81"/>
      <c r="EH441" s="81"/>
      <c r="EI441" s="81"/>
      <c r="EJ441" s="81"/>
      <c r="EK441" s="81"/>
      <c r="EL441" s="81"/>
      <c r="EM441" s="81"/>
      <c r="EN441" s="81"/>
      <c r="EO441" s="81"/>
      <c r="EP441" s="81"/>
      <c r="EQ441" s="81"/>
      <c r="ER441" s="81"/>
      <c r="ES441" s="81"/>
      <c r="ET441" s="81"/>
      <c r="EU441" s="81"/>
      <c r="EV441" s="81"/>
      <c r="EW441" s="81"/>
      <c r="EX441" s="81"/>
      <c r="EY441" s="81"/>
      <c r="EZ441" s="81"/>
      <c r="FA441" s="81"/>
      <c r="FB441" s="81"/>
      <c r="FC441" s="81"/>
      <c r="FD441" s="81"/>
      <c r="FE441" s="81"/>
      <c r="FF441" s="81"/>
      <c r="FG441" s="81"/>
      <c r="FH441" s="81"/>
      <c r="FI441" s="81"/>
      <c r="FJ441" s="81"/>
      <c r="FK441" s="81"/>
      <c r="FL441" s="81"/>
      <c r="FM441" s="81"/>
      <c r="FN441" s="81"/>
      <c r="FO441" s="81"/>
      <c r="FP441" s="81"/>
      <c r="FQ441" s="81"/>
      <c r="FR441" s="81"/>
      <c r="FS441" s="81"/>
      <c r="FT441" s="81"/>
      <c r="FU441" s="81"/>
      <c r="FV441" s="81"/>
      <c r="FW441" s="81"/>
      <c r="FX441" s="81"/>
      <c r="FY441" s="81"/>
      <c r="FZ441" s="81"/>
      <c r="GA441" s="81"/>
      <c r="GB441" s="81"/>
      <c r="GC441" s="81"/>
      <c r="GD441" s="81"/>
      <c r="GE441" s="81"/>
      <c r="GF441" s="81"/>
      <c r="GG441" s="81"/>
      <c r="GH441" s="81"/>
      <c r="GI441" s="81"/>
      <c r="GJ441" s="81"/>
      <c r="GK441" s="81"/>
      <c r="GL441" s="81"/>
      <c r="GM441" s="81"/>
      <c r="GN441" s="81"/>
      <c r="GO441" s="81"/>
      <c r="GP441" s="81"/>
      <c r="GQ441" s="81"/>
      <c r="GR441" s="81"/>
      <c r="GS441" s="81"/>
      <c r="GT441" s="81"/>
      <c r="GU441" s="81"/>
      <c r="GV441" s="81"/>
      <c r="GW441" s="81"/>
      <c r="GX441" s="81"/>
      <c r="GY441" s="81"/>
      <c r="GZ441" s="81"/>
      <c r="HA441" s="81"/>
      <c r="HB441" s="81"/>
      <c r="HC441" s="81"/>
      <c r="HD441" s="81"/>
      <c r="HE441" s="81"/>
      <c r="HF441" s="81"/>
      <c r="HG441" s="81"/>
      <c r="HH441" s="81"/>
      <c r="HI441" s="81"/>
      <c r="HJ441" s="81"/>
      <c r="HK441" s="81"/>
      <c r="HL441" s="81"/>
      <c r="HM441" s="81"/>
      <c r="HN441" s="81"/>
      <c r="HO441" s="81"/>
      <c r="HP441" s="81"/>
      <c r="HQ441" s="81"/>
      <c r="HR441" s="81"/>
      <c r="HS441" s="81"/>
      <c r="HT441" s="81"/>
      <c r="HU441" s="81"/>
    </row>
    <row r="442" spans="3:229" ht="12.75" customHeight="1">
      <c r="C442" s="77"/>
      <c r="D442" s="83"/>
      <c r="E442" s="83"/>
      <c r="F442" s="79"/>
      <c r="G442" s="81"/>
      <c r="H442" s="86"/>
      <c r="I442" s="86"/>
      <c r="J442" s="92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  <c r="DK442" s="81"/>
      <c r="DL442" s="81"/>
      <c r="DM442" s="81"/>
      <c r="DN442" s="81"/>
      <c r="DO442" s="81"/>
      <c r="DP442" s="81"/>
      <c r="DQ442" s="81"/>
      <c r="DR442" s="81"/>
      <c r="DS442" s="81"/>
      <c r="DT442" s="81"/>
      <c r="DU442" s="81"/>
      <c r="DV442" s="81"/>
      <c r="DW442" s="81"/>
      <c r="DX442" s="81"/>
      <c r="DY442" s="81"/>
      <c r="DZ442" s="81"/>
      <c r="EA442" s="81"/>
      <c r="EB442" s="81"/>
      <c r="EC442" s="81"/>
      <c r="ED442" s="81"/>
      <c r="EE442" s="81"/>
      <c r="EF442" s="81"/>
      <c r="EG442" s="81"/>
      <c r="EH442" s="81"/>
      <c r="EI442" s="81"/>
      <c r="EJ442" s="81"/>
      <c r="EK442" s="81"/>
      <c r="EL442" s="81"/>
      <c r="EM442" s="81"/>
      <c r="EN442" s="81"/>
      <c r="EO442" s="81"/>
      <c r="EP442" s="81"/>
      <c r="EQ442" s="81"/>
      <c r="ER442" s="81"/>
      <c r="ES442" s="81"/>
      <c r="ET442" s="81"/>
      <c r="EU442" s="81"/>
      <c r="EV442" s="81"/>
      <c r="EW442" s="81"/>
      <c r="EX442" s="81"/>
      <c r="EY442" s="81"/>
      <c r="EZ442" s="81"/>
      <c r="FA442" s="81"/>
      <c r="FB442" s="81"/>
      <c r="FC442" s="81"/>
      <c r="FD442" s="81"/>
      <c r="FE442" s="81"/>
      <c r="FF442" s="81"/>
      <c r="FG442" s="81"/>
      <c r="FH442" s="81"/>
      <c r="FI442" s="81"/>
      <c r="FJ442" s="81"/>
      <c r="FK442" s="81"/>
      <c r="FL442" s="81"/>
      <c r="FM442" s="81"/>
      <c r="FN442" s="81"/>
      <c r="FO442" s="81"/>
      <c r="FP442" s="81"/>
      <c r="FQ442" s="81"/>
      <c r="FR442" s="81"/>
      <c r="FS442" s="81"/>
      <c r="FT442" s="81"/>
      <c r="FU442" s="81"/>
      <c r="FV442" s="81"/>
      <c r="FW442" s="81"/>
      <c r="FX442" s="81"/>
      <c r="FY442" s="81"/>
      <c r="FZ442" s="81"/>
      <c r="GA442" s="81"/>
      <c r="GB442" s="81"/>
      <c r="GC442" s="81"/>
      <c r="GD442" s="81"/>
      <c r="GE442" s="81"/>
      <c r="GF442" s="81"/>
      <c r="GG442" s="81"/>
      <c r="GH442" s="81"/>
      <c r="GI442" s="81"/>
      <c r="GJ442" s="81"/>
      <c r="GK442" s="81"/>
      <c r="GL442" s="81"/>
      <c r="GM442" s="81"/>
      <c r="GN442" s="81"/>
      <c r="GO442" s="81"/>
      <c r="GP442" s="81"/>
      <c r="GQ442" s="81"/>
      <c r="GR442" s="81"/>
      <c r="GS442" s="81"/>
      <c r="GT442" s="81"/>
      <c r="GU442" s="81"/>
      <c r="GV442" s="81"/>
      <c r="GW442" s="81"/>
      <c r="GX442" s="81"/>
      <c r="GY442" s="81"/>
      <c r="GZ442" s="81"/>
      <c r="HA442" s="81"/>
      <c r="HB442" s="81"/>
      <c r="HC442" s="81"/>
      <c r="HD442" s="81"/>
      <c r="HE442" s="81"/>
      <c r="HF442" s="81"/>
      <c r="HG442" s="81"/>
      <c r="HH442" s="81"/>
      <c r="HI442" s="81"/>
      <c r="HJ442" s="81"/>
      <c r="HK442" s="81"/>
      <c r="HL442" s="81"/>
      <c r="HM442" s="81"/>
      <c r="HN442" s="81"/>
      <c r="HO442" s="81"/>
      <c r="HP442" s="81"/>
      <c r="HQ442" s="81"/>
      <c r="HR442" s="81"/>
      <c r="HS442" s="81"/>
      <c r="HT442" s="81"/>
      <c r="HU442" s="81"/>
    </row>
    <row r="443" spans="3:229" ht="12.75" customHeight="1">
      <c r="C443" s="77"/>
      <c r="D443" s="83"/>
      <c r="E443" s="83"/>
      <c r="F443" s="79"/>
      <c r="G443" s="81"/>
      <c r="H443" s="86"/>
      <c r="I443" s="86"/>
      <c r="J443" s="92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  <c r="DK443" s="81"/>
      <c r="DL443" s="81"/>
      <c r="DM443" s="81"/>
      <c r="DN443" s="81"/>
      <c r="DO443" s="81"/>
      <c r="DP443" s="81"/>
      <c r="DQ443" s="81"/>
      <c r="DR443" s="81"/>
      <c r="DS443" s="81"/>
      <c r="DT443" s="81"/>
      <c r="DU443" s="81"/>
      <c r="DV443" s="81"/>
      <c r="DW443" s="81"/>
      <c r="DX443" s="81"/>
      <c r="DY443" s="81"/>
      <c r="DZ443" s="81"/>
      <c r="EA443" s="81"/>
      <c r="EB443" s="81"/>
      <c r="EC443" s="81"/>
      <c r="ED443" s="81"/>
      <c r="EE443" s="81"/>
      <c r="EF443" s="81"/>
      <c r="EG443" s="81"/>
      <c r="EH443" s="81"/>
      <c r="EI443" s="81"/>
      <c r="EJ443" s="81"/>
      <c r="EK443" s="81"/>
      <c r="EL443" s="81"/>
      <c r="EM443" s="81"/>
      <c r="EN443" s="81"/>
      <c r="EO443" s="81"/>
      <c r="EP443" s="81"/>
      <c r="EQ443" s="81"/>
      <c r="ER443" s="81"/>
      <c r="ES443" s="81"/>
      <c r="ET443" s="81"/>
      <c r="EU443" s="81"/>
      <c r="EV443" s="81"/>
      <c r="EW443" s="81"/>
      <c r="EX443" s="81"/>
      <c r="EY443" s="81"/>
      <c r="EZ443" s="81"/>
      <c r="FA443" s="81"/>
      <c r="FB443" s="81"/>
      <c r="FC443" s="81"/>
      <c r="FD443" s="81"/>
      <c r="FE443" s="81"/>
      <c r="FF443" s="81"/>
      <c r="FG443" s="81"/>
      <c r="FH443" s="81"/>
      <c r="FI443" s="81"/>
      <c r="FJ443" s="81"/>
      <c r="FK443" s="81"/>
      <c r="FL443" s="81"/>
      <c r="FM443" s="81"/>
      <c r="FN443" s="81"/>
      <c r="FO443" s="81"/>
      <c r="FP443" s="81"/>
      <c r="FQ443" s="81"/>
      <c r="FR443" s="81"/>
      <c r="FS443" s="81"/>
      <c r="FT443" s="81"/>
      <c r="FU443" s="81"/>
      <c r="FV443" s="81"/>
      <c r="FW443" s="81"/>
      <c r="FX443" s="81"/>
      <c r="FY443" s="81"/>
      <c r="FZ443" s="81"/>
      <c r="GA443" s="81"/>
      <c r="GB443" s="81"/>
      <c r="GC443" s="81"/>
      <c r="GD443" s="81"/>
      <c r="GE443" s="81"/>
      <c r="GF443" s="81"/>
      <c r="GG443" s="81"/>
      <c r="GH443" s="81"/>
      <c r="GI443" s="81"/>
      <c r="GJ443" s="81"/>
      <c r="GK443" s="81"/>
      <c r="GL443" s="81"/>
      <c r="GM443" s="81"/>
      <c r="GN443" s="81"/>
      <c r="GO443" s="81"/>
      <c r="GP443" s="81"/>
      <c r="GQ443" s="81"/>
      <c r="GR443" s="81"/>
      <c r="GS443" s="81"/>
      <c r="GT443" s="81"/>
      <c r="GU443" s="81"/>
      <c r="GV443" s="81"/>
      <c r="GW443" s="81"/>
      <c r="GX443" s="81"/>
      <c r="GY443" s="81"/>
      <c r="GZ443" s="81"/>
      <c r="HA443" s="81"/>
      <c r="HB443" s="81"/>
      <c r="HC443" s="81"/>
      <c r="HD443" s="81"/>
      <c r="HE443" s="81"/>
      <c r="HF443" s="81"/>
      <c r="HG443" s="81"/>
      <c r="HH443" s="81"/>
      <c r="HI443" s="81"/>
      <c r="HJ443" s="81"/>
      <c r="HK443" s="81"/>
      <c r="HL443" s="81"/>
      <c r="HM443" s="81"/>
      <c r="HN443" s="81"/>
      <c r="HO443" s="81"/>
      <c r="HP443" s="81"/>
      <c r="HQ443" s="81"/>
      <c r="HR443" s="81"/>
      <c r="HS443" s="81"/>
      <c r="HT443" s="81"/>
      <c r="HU443" s="81"/>
    </row>
    <row r="444" spans="3:229" ht="12.75" customHeight="1">
      <c r="C444" s="77"/>
      <c r="D444" s="83"/>
      <c r="E444" s="83"/>
      <c r="F444" s="79"/>
      <c r="G444" s="81"/>
      <c r="H444" s="86"/>
      <c r="I444" s="86"/>
      <c r="J444" s="92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  <c r="DK444" s="81"/>
      <c r="DL444" s="81"/>
      <c r="DM444" s="81"/>
      <c r="DN444" s="81"/>
      <c r="DO444" s="81"/>
      <c r="DP444" s="81"/>
      <c r="DQ444" s="81"/>
      <c r="DR444" s="81"/>
      <c r="DS444" s="81"/>
      <c r="DT444" s="81"/>
      <c r="DU444" s="81"/>
      <c r="DV444" s="81"/>
      <c r="DW444" s="81"/>
      <c r="DX444" s="81"/>
      <c r="DY444" s="81"/>
      <c r="DZ444" s="81"/>
      <c r="EA444" s="81"/>
      <c r="EB444" s="81"/>
      <c r="EC444" s="81"/>
      <c r="ED444" s="81"/>
      <c r="EE444" s="81"/>
      <c r="EF444" s="81"/>
      <c r="EG444" s="81"/>
      <c r="EH444" s="81"/>
      <c r="EI444" s="81"/>
      <c r="EJ444" s="81"/>
      <c r="EK444" s="81"/>
      <c r="EL444" s="81"/>
      <c r="EM444" s="81"/>
      <c r="EN444" s="81"/>
      <c r="EO444" s="81"/>
      <c r="EP444" s="81"/>
      <c r="EQ444" s="81"/>
      <c r="ER444" s="81"/>
      <c r="ES444" s="81"/>
      <c r="ET444" s="81"/>
      <c r="EU444" s="81"/>
      <c r="EV444" s="81"/>
      <c r="EW444" s="81"/>
      <c r="EX444" s="81"/>
      <c r="EY444" s="81"/>
      <c r="EZ444" s="81"/>
      <c r="FA444" s="81"/>
      <c r="FB444" s="81"/>
      <c r="FC444" s="81"/>
      <c r="FD444" s="81"/>
      <c r="FE444" s="81"/>
      <c r="FF444" s="81"/>
      <c r="FG444" s="81"/>
      <c r="FH444" s="81"/>
      <c r="FI444" s="81"/>
      <c r="FJ444" s="81"/>
      <c r="FK444" s="81"/>
      <c r="FL444" s="81"/>
      <c r="FM444" s="81"/>
      <c r="FN444" s="81"/>
      <c r="FO444" s="81"/>
      <c r="FP444" s="81"/>
      <c r="FQ444" s="81"/>
      <c r="FR444" s="81"/>
      <c r="FS444" s="81"/>
      <c r="FT444" s="81"/>
      <c r="FU444" s="81"/>
      <c r="FV444" s="81"/>
      <c r="FW444" s="81"/>
      <c r="FX444" s="81"/>
      <c r="FY444" s="81"/>
      <c r="FZ444" s="81"/>
      <c r="GA444" s="81"/>
      <c r="GB444" s="81"/>
      <c r="GC444" s="81"/>
      <c r="GD444" s="81"/>
      <c r="GE444" s="81"/>
      <c r="GF444" s="81"/>
      <c r="GG444" s="81"/>
      <c r="GH444" s="81"/>
      <c r="GI444" s="81"/>
      <c r="GJ444" s="81"/>
      <c r="GK444" s="81"/>
      <c r="GL444" s="81"/>
      <c r="GM444" s="81"/>
      <c r="GN444" s="81"/>
      <c r="GO444" s="81"/>
      <c r="GP444" s="81"/>
      <c r="GQ444" s="81"/>
      <c r="GR444" s="81"/>
      <c r="GS444" s="81"/>
      <c r="GT444" s="81"/>
      <c r="GU444" s="81"/>
      <c r="GV444" s="81"/>
      <c r="GW444" s="81"/>
      <c r="GX444" s="81"/>
      <c r="GY444" s="81"/>
      <c r="GZ444" s="81"/>
      <c r="HA444" s="81"/>
      <c r="HB444" s="81"/>
      <c r="HC444" s="81"/>
      <c r="HD444" s="81"/>
      <c r="HE444" s="81"/>
      <c r="HF444" s="81"/>
      <c r="HG444" s="81"/>
      <c r="HH444" s="81"/>
      <c r="HI444" s="81"/>
      <c r="HJ444" s="81"/>
      <c r="HK444" s="81"/>
      <c r="HL444" s="81"/>
      <c r="HM444" s="81"/>
      <c r="HN444" s="81"/>
      <c r="HO444" s="81"/>
      <c r="HP444" s="81"/>
      <c r="HQ444" s="81"/>
      <c r="HR444" s="81"/>
      <c r="HS444" s="81"/>
      <c r="HT444" s="81"/>
      <c r="HU444" s="81"/>
    </row>
    <row r="445" spans="3:229" ht="12.75" customHeight="1">
      <c r="C445" s="77"/>
      <c r="D445" s="83"/>
      <c r="E445" s="83"/>
      <c r="F445" s="79"/>
      <c r="G445" s="81"/>
      <c r="H445" s="86"/>
      <c r="I445" s="86"/>
      <c r="J445" s="92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  <c r="DK445" s="81"/>
      <c r="DL445" s="81"/>
      <c r="DM445" s="81"/>
      <c r="DN445" s="81"/>
      <c r="DO445" s="81"/>
      <c r="DP445" s="81"/>
      <c r="DQ445" s="81"/>
      <c r="DR445" s="81"/>
      <c r="DS445" s="81"/>
      <c r="DT445" s="81"/>
      <c r="DU445" s="81"/>
      <c r="DV445" s="81"/>
      <c r="DW445" s="81"/>
      <c r="DX445" s="81"/>
      <c r="DY445" s="81"/>
      <c r="DZ445" s="81"/>
      <c r="EA445" s="81"/>
      <c r="EB445" s="81"/>
      <c r="EC445" s="81"/>
      <c r="ED445" s="81"/>
      <c r="EE445" s="81"/>
      <c r="EF445" s="81"/>
      <c r="EG445" s="81"/>
      <c r="EH445" s="81"/>
      <c r="EI445" s="81"/>
      <c r="EJ445" s="81"/>
      <c r="EK445" s="81"/>
      <c r="EL445" s="81"/>
      <c r="EM445" s="81"/>
      <c r="EN445" s="81"/>
      <c r="EO445" s="81"/>
      <c r="EP445" s="81"/>
      <c r="EQ445" s="81"/>
      <c r="ER445" s="81"/>
      <c r="ES445" s="81"/>
      <c r="ET445" s="81"/>
      <c r="EU445" s="81"/>
      <c r="EV445" s="81"/>
      <c r="EW445" s="81"/>
      <c r="EX445" s="81"/>
      <c r="EY445" s="81"/>
      <c r="EZ445" s="81"/>
      <c r="FA445" s="81"/>
      <c r="FB445" s="81"/>
      <c r="FC445" s="81"/>
      <c r="FD445" s="81"/>
      <c r="FE445" s="81"/>
      <c r="FF445" s="81"/>
      <c r="FG445" s="81"/>
      <c r="FH445" s="81"/>
      <c r="FI445" s="81"/>
      <c r="FJ445" s="81"/>
      <c r="FK445" s="81"/>
      <c r="FL445" s="81"/>
      <c r="FM445" s="81"/>
      <c r="FN445" s="81"/>
      <c r="FO445" s="81"/>
      <c r="FP445" s="81"/>
      <c r="FQ445" s="81"/>
      <c r="FR445" s="81"/>
      <c r="FS445" s="81"/>
      <c r="FT445" s="81"/>
      <c r="FU445" s="81"/>
      <c r="FV445" s="81"/>
      <c r="FW445" s="81"/>
      <c r="FX445" s="81"/>
      <c r="FY445" s="81"/>
      <c r="FZ445" s="81"/>
      <c r="GA445" s="81"/>
      <c r="GB445" s="81"/>
      <c r="GC445" s="81"/>
      <c r="GD445" s="81"/>
      <c r="GE445" s="81"/>
      <c r="GF445" s="81"/>
      <c r="GG445" s="81"/>
      <c r="GH445" s="81"/>
      <c r="GI445" s="81"/>
      <c r="GJ445" s="81"/>
      <c r="GK445" s="81"/>
      <c r="GL445" s="81"/>
      <c r="GM445" s="81"/>
      <c r="GN445" s="81"/>
      <c r="GO445" s="81"/>
      <c r="GP445" s="81"/>
      <c r="GQ445" s="81"/>
      <c r="GR445" s="81"/>
      <c r="GS445" s="81"/>
      <c r="GT445" s="81"/>
      <c r="GU445" s="81"/>
      <c r="GV445" s="81"/>
      <c r="GW445" s="81"/>
      <c r="GX445" s="81"/>
      <c r="GY445" s="81"/>
      <c r="GZ445" s="81"/>
      <c r="HA445" s="81"/>
      <c r="HB445" s="81"/>
      <c r="HC445" s="81"/>
      <c r="HD445" s="81"/>
      <c r="HE445" s="81"/>
      <c r="HF445" s="81"/>
      <c r="HG445" s="81"/>
      <c r="HH445" s="81"/>
      <c r="HI445" s="81"/>
      <c r="HJ445" s="81"/>
      <c r="HK445" s="81"/>
      <c r="HL445" s="81"/>
      <c r="HM445" s="81"/>
      <c r="HN445" s="81"/>
      <c r="HO445" s="81"/>
      <c r="HP445" s="81"/>
      <c r="HQ445" s="81"/>
      <c r="HR445" s="81"/>
      <c r="HS445" s="81"/>
      <c r="HT445" s="81"/>
      <c r="HU445" s="81"/>
    </row>
    <row r="446" spans="3:229" ht="12.75" customHeight="1">
      <c r="C446" s="77"/>
      <c r="D446" s="83"/>
      <c r="E446" s="83"/>
      <c r="F446" s="79"/>
      <c r="G446" s="81"/>
      <c r="H446" s="86"/>
      <c r="I446" s="86"/>
      <c r="J446" s="92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  <c r="DK446" s="81"/>
      <c r="DL446" s="81"/>
      <c r="DM446" s="81"/>
      <c r="DN446" s="81"/>
      <c r="DO446" s="81"/>
      <c r="DP446" s="81"/>
      <c r="DQ446" s="81"/>
      <c r="DR446" s="81"/>
      <c r="DS446" s="81"/>
      <c r="DT446" s="81"/>
      <c r="DU446" s="81"/>
      <c r="DV446" s="81"/>
      <c r="DW446" s="81"/>
      <c r="DX446" s="81"/>
      <c r="DY446" s="81"/>
      <c r="DZ446" s="81"/>
      <c r="EA446" s="81"/>
      <c r="EB446" s="81"/>
      <c r="EC446" s="81"/>
      <c r="ED446" s="81"/>
      <c r="EE446" s="81"/>
      <c r="EF446" s="81"/>
      <c r="EG446" s="81"/>
      <c r="EH446" s="81"/>
      <c r="EI446" s="81"/>
      <c r="EJ446" s="81"/>
      <c r="EK446" s="81"/>
      <c r="EL446" s="81"/>
      <c r="EM446" s="81"/>
      <c r="EN446" s="81"/>
      <c r="EO446" s="81"/>
      <c r="EP446" s="81"/>
      <c r="EQ446" s="81"/>
      <c r="ER446" s="81"/>
      <c r="ES446" s="81"/>
      <c r="ET446" s="81"/>
      <c r="EU446" s="81"/>
      <c r="EV446" s="81"/>
      <c r="EW446" s="81"/>
      <c r="EX446" s="81"/>
      <c r="EY446" s="81"/>
      <c r="EZ446" s="81"/>
      <c r="FA446" s="81"/>
      <c r="FB446" s="81"/>
      <c r="FC446" s="81"/>
      <c r="FD446" s="81"/>
      <c r="FE446" s="81"/>
      <c r="FF446" s="81"/>
      <c r="FG446" s="81"/>
      <c r="FH446" s="81"/>
      <c r="FI446" s="81"/>
      <c r="FJ446" s="81"/>
      <c r="FK446" s="81"/>
      <c r="FL446" s="81"/>
      <c r="FM446" s="81"/>
      <c r="FN446" s="81"/>
      <c r="FO446" s="81"/>
      <c r="FP446" s="81"/>
      <c r="FQ446" s="81"/>
      <c r="FR446" s="81"/>
      <c r="FS446" s="81"/>
      <c r="FT446" s="81"/>
      <c r="FU446" s="81"/>
      <c r="FV446" s="81"/>
      <c r="FW446" s="81"/>
      <c r="FX446" s="81"/>
      <c r="FY446" s="81"/>
      <c r="FZ446" s="81"/>
      <c r="GA446" s="81"/>
      <c r="GB446" s="81"/>
      <c r="GC446" s="81"/>
      <c r="GD446" s="81"/>
      <c r="GE446" s="81"/>
      <c r="GF446" s="81"/>
      <c r="GG446" s="81"/>
      <c r="GH446" s="81"/>
      <c r="GI446" s="81"/>
      <c r="GJ446" s="81"/>
      <c r="GK446" s="81"/>
      <c r="GL446" s="81"/>
      <c r="GM446" s="81"/>
      <c r="GN446" s="81"/>
      <c r="GO446" s="81"/>
      <c r="GP446" s="81"/>
      <c r="GQ446" s="81"/>
      <c r="GR446" s="81"/>
      <c r="GS446" s="81"/>
      <c r="GT446" s="81"/>
      <c r="GU446" s="81"/>
      <c r="GV446" s="81"/>
      <c r="GW446" s="81"/>
      <c r="GX446" s="81"/>
      <c r="GY446" s="81"/>
      <c r="GZ446" s="81"/>
      <c r="HA446" s="81"/>
      <c r="HB446" s="81"/>
      <c r="HC446" s="81"/>
      <c r="HD446" s="81"/>
      <c r="HE446" s="81"/>
      <c r="HF446" s="81"/>
      <c r="HG446" s="81"/>
      <c r="HH446" s="81"/>
      <c r="HI446" s="81"/>
      <c r="HJ446" s="81"/>
      <c r="HK446" s="81"/>
      <c r="HL446" s="81"/>
      <c r="HM446" s="81"/>
      <c r="HN446" s="81"/>
      <c r="HO446" s="81"/>
      <c r="HP446" s="81"/>
      <c r="HQ446" s="81"/>
      <c r="HR446" s="81"/>
      <c r="HS446" s="81"/>
      <c r="HT446" s="81"/>
      <c r="HU446" s="81"/>
    </row>
    <row r="447" spans="3:229" ht="12.75" customHeight="1">
      <c r="C447" s="77"/>
      <c r="D447" s="83"/>
      <c r="E447" s="83"/>
      <c r="F447" s="79"/>
      <c r="G447" s="81"/>
      <c r="H447" s="86"/>
      <c r="I447" s="86"/>
      <c r="J447" s="92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  <c r="DK447" s="81"/>
      <c r="DL447" s="81"/>
      <c r="DM447" s="81"/>
      <c r="DN447" s="81"/>
      <c r="DO447" s="81"/>
      <c r="DP447" s="81"/>
      <c r="DQ447" s="81"/>
      <c r="DR447" s="81"/>
      <c r="DS447" s="81"/>
      <c r="DT447" s="81"/>
      <c r="DU447" s="81"/>
      <c r="DV447" s="81"/>
      <c r="DW447" s="81"/>
      <c r="DX447" s="81"/>
      <c r="DY447" s="81"/>
      <c r="DZ447" s="81"/>
      <c r="EA447" s="81"/>
      <c r="EB447" s="81"/>
      <c r="EC447" s="81"/>
      <c r="ED447" s="81"/>
      <c r="EE447" s="81"/>
      <c r="EF447" s="81"/>
      <c r="EG447" s="81"/>
      <c r="EH447" s="81"/>
      <c r="EI447" s="81"/>
      <c r="EJ447" s="81"/>
      <c r="EK447" s="81"/>
      <c r="EL447" s="81"/>
      <c r="EM447" s="81"/>
      <c r="EN447" s="81"/>
      <c r="EO447" s="81"/>
      <c r="EP447" s="81"/>
      <c r="EQ447" s="81"/>
      <c r="ER447" s="81"/>
      <c r="ES447" s="81"/>
      <c r="ET447" s="81"/>
      <c r="EU447" s="81"/>
      <c r="EV447" s="81"/>
      <c r="EW447" s="81"/>
      <c r="EX447" s="81"/>
      <c r="EY447" s="81"/>
      <c r="EZ447" s="81"/>
      <c r="FA447" s="81"/>
      <c r="FB447" s="81"/>
      <c r="FC447" s="81"/>
      <c r="FD447" s="81"/>
      <c r="FE447" s="81"/>
      <c r="FF447" s="81"/>
      <c r="FG447" s="81"/>
      <c r="FH447" s="81"/>
      <c r="FI447" s="81"/>
      <c r="FJ447" s="81"/>
      <c r="FK447" s="81"/>
      <c r="FL447" s="81"/>
      <c r="FM447" s="81"/>
      <c r="FN447" s="81"/>
      <c r="FO447" s="81"/>
      <c r="FP447" s="81"/>
      <c r="FQ447" s="81"/>
      <c r="FR447" s="81"/>
      <c r="FS447" s="81"/>
      <c r="FT447" s="81"/>
      <c r="FU447" s="81"/>
      <c r="FV447" s="81"/>
      <c r="FW447" s="81"/>
      <c r="FX447" s="81"/>
      <c r="FY447" s="81"/>
      <c r="FZ447" s="81"/>
      <c r="GA447" s="81"/>
      <c r="GB447" s="81"/>
      <c r="GC447" s="81"/>
      <c r="GD447" s="81"/>
      <c r="GE447" s="81"/>
      <c r="GF447" s="81"/>
      <c r="GG447" s="81"/>
      <c r="GH447" s="81"/>
      <c r="GI447" s="81"/>
      <c r="GJ447" s="81"/>
      <c r="GK447" s="81"/>
      <c r="GL447" s="81"/>
      <c r="GM447" s="81"/>
      <c r="GN447" s="81"/>
      <c r="GO447" s="81"/>
      <c r="GP447" s="81"/>
      <c r="GQ447" s="81"/>
      <c r="GR447" s="81"/>
      <c r="GS447" s="81"/>
      <c r="GT447" s="81"/>
      <c r="GU447" s="81"/>
      <c r="GV447" s="81"/>
      <c r="GW447" s="81"/>
      <c r="GX447" s="81"/>
      <c r="GY447" s="81"/>
      <c r="GZ447" s="81"/>
      <c r="HA447" s="81"/>
      <c r="HB447" s="81"/>
      <c r="HC447" s="81"/>
      <c r="HD447" s="81"/>
      <c r="HE447" s="81"/>
      <c r="HF447" s="81"/>
      <c r="HG447" s="81"/>
      <c r="HH447" s="81"/>
      <c r="HI447" s="81"/>
      <c r="HJ447" s="81"/>
      <c r="HK447" s="81"/>
      <c r="HL447" s="81"/>
      <c r="HM447" s="81"/>
      <c r="HN447" s="81"/>
      <c r="HO447" s="81"/>
      <c r="HP447" s="81"/>
      <c r="HQ447" s="81"/>
      <c r="HR447" s="81"/>
      <c r="HS447" s="81"/>
      <c r="HT447" s="81"/>
      <c r="HU447" s="81"/>
    </row>
    <row r="448" spans="3:229" ht="12.75" customHeight="1">
      <c r="C448" s="77"/>
      <c r="D448" s="83"/>
      <c r="E448" s="83"/>
      <c r="F448" s="79"/>
      <c r="G448" s="81"/>
      <c r="H448" s="86"/>
      <c r="I448" s="86"/>
      <c r="J448" s="92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  <c r="DK448" s="81"/>
      <c r="DL448" s="81"/>
      <c r="DM448" s="81"/>
      <c r="DN448" s="81"/>
      <c r="DO448" s="81"/>
      <c r="DP448" s="81"/>
      <c r="DQ448" s="81"/>
      <c r="DR448" s="81"/>
      <c r="DS448" s="81"/>
      <c r="DT448" s="81"/>
      <c r="DU448" s="81"/>
      <c r="DV448" s="81"/>
      <c r="DW448" s="81"/>
      <c r="DX448" s="81"/>
      <c r="DY448" s="81"/>
      <c r="DZ448" s="81"/>
      <c r="EA448" s="81"/>
      <c r="EB448" s="81"/>
      <c r="EC448" s="81"/>
      <c r="ED448" s="81"/>
      <c r="EE448" s="81"/>
      <c r="EF448" s="81"/>
      <c r="EG448" s="81"/>
      <c r="EH448" s="81"/>
      <c r="EI448" s="81"/>
      <c r="EJ448" s="81"/>
      <c r="EK448" s="81"/>
      <c r="EL448" s="81"/>
      <c r="EM448" s="81"/>
      <c r="EN448" s="81"/>
      <c r="EO448" s="81"/>
      <c r="EP448" s="81"/>
      <c r="EQ448" s="81"/>
      <c r="ER448" s="81"/>
      <c r="ES448" s="81"/>
      <c r="ET448" s="81"/>
      <c r="EU448" s="81"/>
      <c r="EV448" s="81"/>
      <c r="EW448" s="81"/>
      <c r="EX448" s="81"/>
      <c r="EY448" s="81"/>
      <c r="EZ448" s="81"/>
      <c r="FA448" s="81"/>
      <c r="FB448" s="81"/>
      <c r="FC448" s="81"/>
      <c r="FD448" s="81"/>
      <c r="FE448" s="81"/>
      <c r="FF448" s="81"/>
      <c r="FG448" s="81"/>
      <c r="FH448" s="81"/>
      <c r="FI448" s="81"/>
      <c r="FJ448" s="81"/>
      <c r="FK448" s="81"/>
      <c r="FL448" s="81"/>
      <c r="FM448" s="81"/>
      <c r="FN448" s="81"/>
      <c r="FO448" s="81"/>
      <c r="FP448" s="81"/>
      <c r="FQ448" s="81"/>
      <c r="FR448" s="81"/>
      <c r="FS448" s="81"/>
      <c r="FT448" s="81"/>
      <c r="FU448" s="81"/>
      <c r="FV448" s="81"/>
      <c r="FW448" s="81"/>
      <c r="FX448" s="81"/>
      <c r="FY448" s="81"/>
      <c r="FZ448" s="81"/>
      <c r="GA448" s="81"/>
      <c r="GB448" s="81"/>
      <c r="GC448" s="81"/>
      <c r="GD448" s="81"/>
      <c r="GE448" s="81"/>
      <c r="GF448" s="81"/>
      <c r="GG448" s="81"/>
      <c r="GH448" s="81"/>
      <c r="GI448" s="81"/>
      <c r="GJ448" s="81"/>
      <c r="GK448" s="81"/>
      <c r="GL448" s="81"/>
      <c r="GM448" s="81"/>
      <c r="GN448" s="81"/>
      <c r="GO448" s="81"/>
      <c r="GP448" s="81"/>
      <c r="GQ448" s="81"/>
      <c r="GR448" s="81"/>
      <c r="GS448" s="81"/>
      <c r="GT448" s="81"/>
      <c r="GU448" s="81"/>
      <c r="GV448" s="81"/>
      <c r="GW448" s="81"/>
      <c r="GX448" s="81"/>
      <c r="GY448" s="81"/>
      <c r="GZ448" s="81"/>
      <c r="HA448" s="81"/>
      <c r="HB448" s="81"/>
      <c r="HC448" s="81"/>
      <c r="HD448" s="81"/>
      <c r="HE448" s="81"/>
      <c r="HF448" s="81"/>
      <c r="HG448" s="81"/>
      <c r="HH448" s="81"/>
      <c r="HI448" s="81"/>
      <c r="HJ448" s="81"/>
      <c r="HK448" s="81"/>
      <c r="HL448" s="81"/>
      <c r="HM448" s="81"/>
      <c r="HN448" s="81"/>
      <c r="HO448" s="81"/>
      <c r="HP448" s="81"/>
      <c r="HQ448" s="81"/>
      <c r="HR448" s="81"/>
      <c r="HS448" s="81"/>
      <c r="HT448" s="81"/>
      <c r="HU448" s="81"/>
    </row>
    <row r="449" spans="3:229" ht="12.75" customHeight="1">
      <c r="C449" s="77"/>
      <c r="D449" s="83"/>
      <c r="E449" s="83"/>
      <c r="F449" s="79"/>
      <c r="G449" s="81"/>
      <c r="H449" s="86"/>
      <c r="I449" s="86"/>
      <c r="J449" s="92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  <c r="DK449" s="81"/>
      <c r="DL449" s="81"/>
      <c r="DM449" s="81"/>
      <c r="DN449" s="81"/>
      <c r="DO449" s="81"/>
      <c r="DP449" s="81"/>
      <c r="DQ449" s="81"/>
      <c r="DR449" s="81"/>
      <c r="DS449" s="81"/>
      <c r="DT449" s="81"/>
      <c r="DU449" s="81"/>
      <c r="DV449" s="81"/>
      <c r="DW449" s="81"/>
      <c r="DX449" s="81"/>
      <c r="DY449" s="81"/>
      <c r="DZ449" s="81"/>
      <c r="EA449" s="81"/>
      <c r="EB449" s="81"/>
      <c r="EC449" s="81"/>
      <c r="ED449" s="81"/>
      <c r="EE449" s="81"/>
      <c r="EF449" s="81"/>
      <c r="EG449" s="81"/>
      <c r="EH449" s="81"/>
      <c r="EI449" s="81"/>
      <c r="EJ449" s="81"/>
      <c r="EK449" s="81"/>
      <c r="EL449" s="81"/>
      <c r="EM449" s="81"/>
      <c r="EN449" s="81"/>
      <c r="EO449" s="81"/>
      <c r="EP449" s="81"/>
      <c r="EQ449" s="81"/>
      <c r="ER449" s="81"/>
      <c r="ES449" s="81"/>
      <c r="ET449" s="81"/>
      <c r="EU449" s="81"/>
      <c r="EV449" s="81"/>
      <c r="EW449" s="81"/>
      <c r="EX449" s="81"/>
      <c r="EY449" s="81"/>
      <c r="EZ449" s="81"/>
      <c r="FA449" s="81"/>
      <c r="FB449" s="81"/>
      <c r="FC449" s="81"/>
      <c r="FD449" s="81"/>
      <c r="FE449" s="81"/>
      <c r="FF449" s="81"/>
      <c r="FG449" s="81"/>
      <c r="FH449" s="81"/>
      <c r="FI449" s="81"/>
      <c r="FJ449" s="81"/>
      <c r="FK449" s="81"/>
      <c r="FL449" s="81"/>
      <c r="FM449" s="81"/>
      <c r="FN449" s="81"/>
      <c r="FO449" s="81"/>
      <c r="FP449" s="81"/>
      <c r="FQ449" s="81"/>
      <c r="FR449" s="81"/>
      <c r="FS449" s="81"/>
      <c r="FT449" s="81"/>
      <c r="FU449" s="81"/>
      <c r="FV449" s="81"/>
      <c r="FW449" s="81"/>
      <c r="FX449" s="81"/>
      <c r="FY449" s="81"/>
      <c r="FZ449" s="81"/>
      <c r="GA449" s="81"/>
      <c r="GB449" s="81"/>
      <c r="GC449" s="81"/>
      <c r="GD449" s="81"/>
      <c r="GE449" s="81"/>
      <c r="GF449" s="81"/>
      <c r="GG449" s="81"/>
      <c r="GH449" s="81"/>
      <c r="GI449" s="81"/>
      <c r="GJ449" s="81"/>
      <c r="GK449" s="81"/>
      <c r="GL449" s="81"/>
      <c r="GM449" s="81"/>
      <c r="GN449" s="81"/>
      <c r="GO449" s="81"/>
      <c r="GP449" s="81"/>
      <c r="GQ449" s="81"/>
      <c r="GR449" s="81"/>
      <c r="GS449" s="81"/>
      <c r="GT449" s="81"/>
      <c r="GU449" s="81"/>
      <c r="GV449" s="81"/>
      <c r="GW449" s="81"/>
      <c r="GX449" s="81"/>
      <c r="GY449" s="81"/>
      <c r="GZ449" s="81"/>
      <c r="HA449" s="81"/>
      <c r="HB449" s="81"/>
      <c r="HC449" s="81"/>
      <c r="HD449" s="81"/>
      <c r="HE449" s="81"/>
      <c r="HF449" s="81"/>
      <c r="HG449" s="81"/>
      <c r="HH449" s="81"/>
      <c r="HI449" s="81"/>
      <c r="HJ449" s="81"/>
      <c r="HK449" s="81"/>
      <c r="HL449" s="81"/>
      <c r="HM449" s="81"/>
      <c r="HN449" s="81"/>
      <c r="HO449" s="81"/>
      <c r="HP449" s="81"/>
      <c r="HQ449" s="81"/>
      <c r="HR449" s="81"/>
      <c r="HS449" s="81"/>
      <c r="HT449" s="81"/>
      <c r="HU449" s="81"/>
    </row>
    <row r="450" spans="3:229" ht="12.75" customHeight="1">
      <c r="C450" s="77"/>
      <c r="D450" s="83"/>
      <c r="E450" s="83"/>
      <c r="F450" s="79"/>
      <c r="G450" s="81"/>
      <c r="H450" s="86"/>
      <c r="I450" s="86"/>
      <c r="J450" s="92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  <c r="DK450" s="81"/>
      <c r="DL450" s="81"/>
      <c r="DM450" s="81"/>
      <c r="DN450" s="81"/>
      <c r="DO450" s="81"/>
      <c r="DP450" s="81"/>
      <c r="DQ450" s="81"/>
      <c r="DR450" s="81"/>
      <c r="DS450" s="81"/>
      <c r="DT450" s="81"/>
      <c r="DU450" s="81"/>
      <c r="DV450" s="81"/>
      <c r="DW450" s="81"/>
      <c r="DX450" s="81"/>
      <c r="DY450" s="81"/>
      <c r="DZ450" s="81"/>
      <c r="EA450" s="81"/>
      <c r="EB450" s="81"/>
      <c r="EC450" s="81"/>
      <c r="ED450" s="81"/>
      <c r="EE450" s="81"/>
      <c r="EF450" s="81"/>
      <c r="EG450" s="81"/>
      <c r="EH450" s="81"/>
      <c r="EI450" s="81"/>
      <c r="EJ450" s="81"/>
      <c r="EK450" s="81"/>
      <c r="EL450" s="81"/>
      <c r="EM450" s="81"/>
      <c r="EN450" s="81"/>
      <c r="EO450" s="81"/>
      <c r="EP450" s="81"/>
      <c r="EQ450" s="81"/>
      <c r="ER450" s="81"/>
      <c r="ES450" s="81"/>
      <c r="ET450" s="81"/>
      <c r="EU450" s="81"/>
      <c r="EV450" s="81"/>
      <c r="EW450" s="81"/>
      <c r="EX450" s="81"/>
      <c r="EY450" s="81"/>
      <c r="EZ450" s="81"/>
      <c r="FA450" s="81"/>
      <c r="FB450" s="81"/>
      <c r="FC450" s="81"/>
      <c r="FD450" s="81"/>
      <c r="FE450" s="81"/>
      <c r="FF450" s="81"/>
      <c r="FG450" s="81"/>
      <c r="FH450" s="81"/>
      <c r="FI450" s="81"/>
      <c r="FJ450" s="81"/>
      <c r="FK450" s="81"/>
      <c r="FL450" s="81"/>
      <c r="FM450" s="81"/>
      <c r="FN450" s="81"/>
      <c r="FO450" s="81"/>
      <c r="FP450" s="81"/>
      <c r="FQ450" s="81"/>
      <c r="FR450" s="81"/>
      <c r="FS450" s="81"/>
      <c r="FT450" s="81"/>
      <c r="FU450" s="81"/>
      <c r="FV450" s="81"/>
      <c r="FW450" s="81"/>
      <c r="FX450" s="81"/>
      <c r="FY450" s="81"/>
      <c r="FZ450" s="81"/>
      <c r="GA450" s="81"/>
      <c r="GB450" s="81"/>
      <c r="GC450" s="81"/>
      <c r="GD450" s="81"/>
      <c r="GE450" s="81"/>
      <c r="GF450" s="81"/>
      <c r="GG450" s="81"/>
      <c r="GH450" s="81"/>
      <c r="GI450" s="81"/>
      <c r="GJ450" s="81"/>
      <c r="GK450" s="81"/>
      <c r="GL450" s="81"/>
      <c r="GM450" s="81"/>
      <c r="GN450" s="81"/>
      <c r="GO450" s="81"/>
      <c r="GP450" s="81"/>
      <c r="GQ450" s="81"/>
      <c r="GR450" s="81"/>
      <c r="GS450" s="81"/>
      <c r="GT450" s="81"/>
      <c r="GU450" s="81"/>
      <c r="GV450" s="81"/>
      <c r="GW450" s="81"/>
      <c r="GX450" s="81"/>
      <c r="GY450" s="81"/>
      <c r="GZ450" s="81"/>
      <c r="HA450" s="81"/>
      <c r="HB450" s="81"/>
      <c r="HC450" s="81"/>
      <c r="HD450" s="81"/>
      <c r="HE450" s="81"/>
      <c r="HF450" s="81"/>
      <c r="HG450" s="81"/>
      <c r="HH450" s="81"/>
      <c r="HI450" s="81"/>
      <c r="HJ450" s="81"/>
      <c r="HK450" s="81"/>
      <c r="HL450" s="81"/>
      <c r="HM450" s="81"/>
      <c r="HN450" s="81"/>
      <c r="HO450" s="81"/>
      <c r="HP450" s="81"/>
      <c r="HQ450" s="81"/>
      <c r="HR450" s="81"/>
      <c r="HS450" s="81"/>
      <c r="HT450" s="81"/>
      <c r="HU450" s="81"/>
    </row>
    <row r="451" spans="3:229" ht="12.75" customHeight="1">
      <c r="C451" s="77"/>
      <c r="D451" s="83"/>
      <c r="E451" s="83"/>
      <c r="F451" s="79"/>
      <c r="G451" s="81"/>
      <c r="H451" s="86"/>
      <c r="I451" s="86"/>
      <c r="J451" s="92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  <c r="DK451" s="81"/>
      <c r="DL451" s="81"/>
      <c r="DM451" s="81"/>
      <c r="DN451" s="81"/>
      <c r="DO451" s="81"/>
      <c r="DP451" s="81"/>
      <c r="DQ451" s="81"/>
      <c r="DR451" s="81"/>
      <c r="DS451" s="81"/>
      <c r="DT451" s="81"/>
      <c r="DU451" s="81"/>
      <c r="DV451" s="81"/>
      <c r="DW451" s="81"/>
      <c r="DX451" s="81"/>
      <c r="DY451" s="81"/>
      <c r="DZ451" s="81"/>
      <c r="EA451" s="81"/>
      <c r="EB451" s="81"/>
      <c r="EC451" s="81"/>
      <c r="ED451" s="81"/>
      <c r="EE451" s="81"/>
      <c r="EF451" s="81"/>
      <c r="EG451" s="81"/>
      <c r="EH451" s="81"/>
      <c r="EI451" s="81"/>
      <c r="EJ451" s="81"/>
      <c r="EK451" s="81"/>
      <c r="EL451" s="81"/>
      <c r="EM451" s="81"/>
      <c r="EN451" s="81"/>
      <c r="EO451" s="81"/>
      <c r="EP451" s="81"/>
      <c r="EQ451" s="81"/>
      <c r="ER451" s="81"/>
      <c r="ES451" s="81"/>
      <c r="ET451" s="81"/>
      <c r="EU451" s="81"/>
      <c r="EV451" s="81"/>
      <c r="EW451" s="81"/>
      <c r="EX451" s="81"/>
      <c r="EY451" s="81"/>
      <c r="EZ451" s="81"/>
      <c r="FA451" s="81"/>
      <c r="FB451" s="81"/>
      <c r="FC451" s="81"/>
      <c r="FD451" s="81"/>
      <c r="FE451" s="81"/>
      <c r="FF451" s="81"/>
      <c r="FG451" s="81"/>
      <c r="FH451" s="81"/>
      <c r="FI451" s="81"/>
      <c r="FJ451" s="81"/>
      <c r="FK451" s="81"/>
      <c r="FL451" s="81"/>
      <c r="FM451" s="81"/>
      <c r="FN451" s="81"/>
      <c r="FO451" s="81"/>
      <c r="FP451" s="81"/>
      <c r="FQ451" s="81"/>
      <c r="FR451" s="81"/>
      <c r="FS451" s="81"/>
      <c r="FT451" s="81"/>
      <c r="FU451" s="81"/>
      <c r="FV451" s="81"/>
      <c r="FW451" s="81"/>
      <c r="FX451" s="81"/>
      <c r="FY451" s="81"/>
      <c r="FZ451" s="81"/>
      <c r="GA451" s="81"/>
      <c r="GB451" s="81"/>
      <c r="GC451" s="81"/>
      <c r="GD451" s="81"/>
      <c r="GE451" s="81"/>
      <c r="GF451" s="81"/>
      <c r="GG451" s="81"/>
      <c r="GH451" s="81"/>
      <c r="GI451" s="81"/>
      <c r="GJ451" s="81"/>
      <c r="GK451" s="81"/>
      <c r="GL451" s="81"/>
      <c r="GM451" s="81"/>
      <c r="GN451" s="81"/>
      <c r="GO451" s="81"/>
      <c r="GP451" s="81"/>
      <c r="GQ451" s="81"/>
      <c r="GR451" s="81"/>
      <c r="GS451" s="81"/>
      <c r="GT451" s="81"/>
      <c r="GU451" s="81"/>
      <c r="GV451" s="81"/>
      <c r="GW451" s="81"/>
      <c r="GX451" s="81"/>
      <c r="GY451" s="81"/>
      <c r="GZ451" s="81"/>
      <c r="HA451" s="81"/>
      <c r="HB451" s="81"/>
      <c r="HC451" s="81"/>
      <c r="HD451" s="81"/>
      <c r="HE451" s="81"/>
      <c r="HF451" s="81"/>
      <c r="HG451" s="81"/>
      <c r="HH451" s="81"/>
      <c r="HI451" s="81"/>
      <c r="HJ451" s="81"/>
      <c r="HK451" s="81"/>
      <c r="HL451" s="81"/>
      <c r="HM451" s="81"/>
      <c r="HN451" s="81"/>
      <c r="HO451" s="81"/>
      <c r="HP451" s="81"/>
      <c r="HQ451" s="81"/>
      <c r="HR451" s="81"/>
      <c r="HS451" s="81"/>
      <c r="HT451" s="81"/>
      <c r="HU451" s="81"/>
    </row>
    <row r="452" spans="3:229" ht="12.75" customHeight="1">
      <c r="C452" s="77"/>
      <c r="D452" s="83"/>
      <c r="E452" s="83"/>
      <c r="F452" s="79"/>
      <c r="G452" s="81"/>
      <c r="H452" s="86"/>
      <c r="I452" s="86"/>
      <c r="J452" s="92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  <c r="DK452" s="81"/>
      <c r="DL452" s="81"/>
      <c r="DM452" s="81"/>
      <c r="DN452" s="81"/>
      <c r="DO452" s="81"/>
      <c r="DP452" s="81"/>
      <c r="DQ452" s="81"/>
      <c r="DR452" s="81"/>
      <c r="DS452" s="81"/>
      <c r="DT452" s="81"/>
      <c r="DU452" s="81"/>
      <c r="DV452" s="81"/>
      <c r="DW452" s="81"/>
      <c r="DX452" s="81"/>
      <c r="DY452" s="81"/>
      <c r="DZ452" s="81"/>
      <c r="EA452" s="81"/>
      <c r="EB452" s="81"/>
      <c r="EC452" s="81"/>
      <c r="ED452" s="81"/>
      <c r="EE452" s="81"/>
      <c r="EF452" s="81"/>
      <c r="EG452" s="81"/>
      <c r="EH452" s="81"/>
      <c r="EI452" s="81"/>
      <c r="EJ452" s="81"/>
      <c r="EK452" s="81"/>
      <c r="EL452" s="81"/>
      <c r="EM452" s="81"/>
      <c r="EN452" s="81"/>
      <c r="EO452" s="81"/>
      <c r="EP452" s="81"/>
      <c r="EQ452" s="81"/>
      <c r="ER452" s="81"/>
      <c r="ES452" s="81"/>
      <c r="ET452" s="81"/>
      <c r="EU452" s="81"/>
      <c r="EV452" s="81"/>
      <c r="EW452" s="81"/>
      <c r="EX452" s="81"/>
      <c r="EY452" s="81"/>
      <c r="EZ452" s="81"/>
      <c r="FA452" s="81"/>
      <c r="FB452" s="81"/>
      <c r="FC452" s="81"/>
      <c r="FD452" s="81"/>
      <c r="FE452" s="81"/>
      <c r="FF452" s="81"/>
      <c r="FG452" s="81"/>
      <c r="FH452" s="81"/>
      <c r="FI452" s="81"/>
      <c r="FJ452" s="81"/>
      <c r="FK452" s="81"/>
      <c r="FL452" s="81"/>
      <c r="FM452" s="81"/>
      <c r="FN452" s="81"/>
      <c r="FO452" s="81"/>
      <c r="FP452" s="81"/>
      <c r="FQ452" s="81"/>
      <c r="FR452" s="81"/>
      <c r="FS452" s="81"/>
      <c r="FT452" s="81"/>
      <c r="FU452" s="81"/>
      <c r="FV452" s="81"/>
      <c r="FW452" s="81"/>
      <c r="FX452" s="81"/>
      <c r="FY452" s="81"/>
      <c r="FZ452" s="81"/>
      <c r="GA452" s="81"/>
      <c r="GB452" s="81"/>
      <c r="GC452" s="81"/>
      <c r="GD452" s="81"/>
      <c r="GE452" s="81"/>
      <c r="GF452" s="81"/>
      <c r="GG452" s="81"/>
      <c r="GH452" s="81"/>
      <c r="GI452" s="81"/>
      <c r="GJ452" s="81"/>
      <c r="GK452" s="81"/>
      <c r="GL452" s="81"/>
      <c r="GM452" s="81"/>
      <c r="GN452" s="81"/>
      <c r="GO452" s="81"/>
      <c r="GP452" s="81"/>
      <c r="GQ452" s="81"/>
      <c r="GR452" s="81"/>
      <c r="GS452" s="81"/>
      <c r="GT452" s="81"/>
      <c r="GU452" s="81"/>
      <c r="GV452" s="81"/>
      <c r="GW452" s="81"/>
      <c r="GX452" s="81"/>
      <c r="GY452" s="81"/>
      <c r="GZ452" s="81"/>
      <c r="HA452" s="81"/>
      <c r="HB452" s="81"/>
      <c r="HC452" s="81"/>
      <c r="HD452" s="81"/>
      <c r="HE452" s="81"/>
      <c r="HF452" s="81"/>
      <c r="HG452" s="81"/>
      <c r="HH452" s="81"/>
      <c r="HI452" s="81"/>
      <c r="HJ452" s="81"/>
      <c r="HK452" s="81"/>
      <c r="HL452" s="81"/>
      <c r="HM452" s="81"/>
      <c r="HN452" s="81"/>
      <c r="HO452" s="81"/>
      <c r="HP452" s="81"/>
      <c r="HQ452" s="81"/>
      <c r="HR452" s="81"/>
      <c r="HS452" s="81"/>
      <c r="HT452" s="81"/>
      <c r="HU452" s="81"/>
    </row>
    <row r="453" spans="3:229" ht="12.75" customHeight="1">
      <c r="C453" s="77"/>
      <c r="D453" s="83"/>
      <c r="E453" s="83"/>
      <c r="F453" s="79"/>
      <c r="G453" s="81"/>
      <c r="H453" s="86"/>
      <c r="I453" s="86"/>
      <c r="J453" s="92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  <c r="DK453" s="81"/>
      <c r="DL453" s="81"/>
      <c r="DM453" s="81"/>
      <c r="DN453" s="81"/>
      <c r="DO453" s="81"/>
      <c r="DP453" s="81"/>
      <c r="DQ453" s="81"/>
      <c r="DR453" s="81"/>
      <c r="DS453" s="81"/>
      <c r="DT453" s="81"/>
      <c r="DU453" s="81"/>
      <c r="DV453" s="81"/>
      <c r="DW453" s="81"/>
      <c r="DX453" s="81"/>
      <c r="DY453" s="81"/>
      <c r="DZ453" s="81"/>
      <c r="EA453" s="81"/>
      <c r="EB453" s="81"/>
      <c r="EC453" s="81"/>
      <c r="ED453" s="81"/>
      <c r="EE453" s="81"/>
      <c r="EF453" s="81"/>
      <c r="EG453" s="81"/>
      <c r="EH453" s="81"/>
      <c r="EI453" s="81"/>
      <c r="EJ453" s="81"/>
      <c r="EK453" s="81"/>
      <c r="EL453" s="81"/>
      <c r="EM453" s="81"/>
      <c r="EN453" s="81"/>
      <c r="EO453" s="81"/>
      <c r="EP453" s="81"/>
      <c r="EQ453" s="81"/>
      <c r="ER453" s="81"/>
      <c r="ES453" s="81"/>
      <c r="ET453" s="81"/>
      <c r="EU453" s="81"/>
      <c r="EV453" s="81"/>
      <c r="EW453" s="81"/>
      <c r="EX453" s="81"/>
      <c r="EY453" s="81"/>
      <c r="EZ453" s="81"/>
      <c r="FA453" s="81"/>
      <c r="FB453" s="81"/>
      <c r="FC453" s="81"/>
      <c r="FD453" s="81"/>
      <c r="FE453" s="81"/>
      <c r="FF453" s="81"/>
      <c r="FG453" s="81"/>
      <c r="FH453" s="81"/>
      <c r="FI453" s="81"/>
      <c r="FJ453" s="81"/>
      <c r="FK453" s="81"/>
      <c r="FL453" s="81"/>
      <c r="FM453" s="81"/>
      <c r="FN453" s="81"/>
      <c r="FO453" s="81"/>
      <c r="FP453" s="81"/>
      <c r="FQ453" s="81"/>
      <c r="FR453" s="81"/>
      <c r="FS453" s="81"/>
      <c r="FT453" s="81"/>
      <c r="FU453" s="81"/>
      <c r="FV453" s="81"/>
      <c r="FW453" s="81"/>
      <c r="FX453" s="81"/>
      <c r="FY453" s="81"/>
      <c r="FZ453" s="81"/>
      <c r="GA453" s="81"/>
      <c r="GB453" s="81"/>
      <c r="GC453" s="81"/>
      <c r="GD453" s="81"/>
      <c r="GE453" s="81"/>
      <c r="GF453" s="81"/>
      <c r="GG453" s="81"/>
      <c r="GH453" s="81"/>
      <c r="GI453" s="81"/>
      <c r="GJ453" s="81"/>
      <c r="GK453" s="81"/>
      <c r="GL453" s="81"/>
      <c r="GM453" s="81"/>
      <c r="GN453" s="81"/>
      <c r="GO453" s="81"/>
      <c r="GP453" s="81"/>
      <c r="GQ453" s="81"/>
      <c r="GR453" s="81"/>
      <c r="GS453" s="81"/>
      <c r="GT453" s="81"/>
      <c r="GU453" s="81"/>
      <c r="GV453" s="81"/>
      <c r="GW453" s="81"/>
      <c r="GX453" s="81"/>
      <c r="GY453" s="81"/>
      <c r="GZ453" s="81"/>
      <c r="HA453" s="81"/>
      <c r="HB453" s="81"/>
      <c r="HC453" s="81"/>
      <c r="HD453" s="81"/>
      <c r="HE453" s="81"/>
      <c r="HF453" s="81"/>
      <c r="HG453" s="81"/>
      <c r="HH453" s="81"/>
      <c r="HI453" s="81"/>
      <c r="HJ453" s="81"/>
      <c r="HK453" s="81"/>
      <c r="HL453" s="81"/>
      <c r="HM453" s="81"/>
      <c r="HN453" s="81"/>
      <c r="HO453" s="81"/>
      <c r="HP453" s="81"/>
      <c r="HQ453" s="81"/>
      <c r="HR453" s="81"/>
      <c r="HS453" s="81"/>
      <c r="HT453" s="81"/>
      <c r="HU453" s="81"/>
    </row>
    <row r="454" spans="3:229" ht="12.75" customHeight="1">
      <c r="C454" s="77"/>
      <c r="D454" s="83"/>
      <c r="E454" s="83"/>
      <c r="F454" s="79"/>
      <c r="G454" s="81"/>
      <c r="H454" s="86"/>
      <c r="I454" s="86"/>
      <c r="J454" s="92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  <c r="DK454" s="81"/>
      <c r="DL454" s="81"/>
      <c r="DM454" s="81"/>
      <c r="DN454" s="81"/>
      <c r="DO454" s="81"/>
      <c r="DP454" s="81"/>
      <c r="DQ454" s="81"/>
      <c r="DR454" s="81"/>
      <c r="DS454" s="81"/>
      <c r="DT454" s="81"/>
      <c r="DU454" s="81"/>
      <c r="DV454" s="81"/>
      <c r="DW454" s="81"/>
      <c r="DX454" s="81"/>
      <c r="DY454" s="81"/>
      <c r="DZ454" s="81"/>
      <c r="EA454" s="81"/>
      <c r="EB454" s="81"/>
      <c r="EC454" s="81"/>
      <c r="ED454" s="81"/>
      <c r="EE454" s="81"/>
      <c r="EF454" s="81"/>
      <c r="EG454" s="81"/>
      <c r="EH454" s="81"/>
      <c r="EI454" s="81"/>
      <c r="EJ454" s="81"/>
      <c r="EK454" s="81"/>
      <c r="EL454" s="81"/>
      <c r="EM454" s="81"/>
      <c r="EN454" s="81"/>
      <c r="EO454" s="81"/>
      <c r="EP454" s="81"/>
      <c r="EQ454" s="81"/>
      <c r="ER454" s="81"/>
      <c r="ES454" s="81"/>
      <c r="ET454" s="81"/>
      <c r="EU454" s="81"/>
      <c r="EV454" s="81"/>
      <c r="EW454" s="81"/>
      <c r="EX454" s="81"/>
      <c r="EY454" s="81"/>
      <c r="EZ454" s="81"/>
      <c r="FA454" s="81"/>
      <c r="FB454" s="81"/>
      <c r="FC454" s="81"/>
      <c r="FD454" s="81"/>
      <c r="FE454" s="81"/>
      <c r="FF454" s="81"/>
      <c r="FG454" s="81"/>
      <c r="FH454" s="81"/>
      <c r="FI454" s="81"/>
      <c r="FJ454" s="81"/>
      <c r="FK454" s="81"/>
      <c r="FL454" s="81"/>
      <c r="FM454" s="81"/>
      <c r="FN454" s="81"/>
      <c r="FO454" s="81"/>
      <c r="FP454" s="81"/>
      <c r="FQ454" s="81"/>
      <c r="FR454" s="81"/>
      <c r="FS454" s="81"/>
      <c r="FT454" s="81"/>
      <c r="FU454" s="81"/>
      <c r="FV454" s="81"/>
      <c r="FW454" s="81"/>
      <c r="FX454" s="81"/>
      <c r="FY454" s="81"/>
      <c r="FZ454" s="81"/>
      <c r="GA454" s="81"/>
      <c r="GB454" s="81"/>
      <c r="GC454" s="81"/>
      <c r="GD454" s="81"/>
      <c r="GE454" s="81"/>
      <c r="GF454" s="81"/>
      <c r="GG454" s="81"/>
      <c r="GH454" s="81"/>
      <c r="GI454" s="81"/>
      <c r="GJ454" s="81"/>
      <c r="GK454" s="81"/>
      <c r="GL454" s="81"/>
      <c r="GM454" s="81"/>
      <c r="GN454" s="81"/>
      <c r="GO454" s="81"/>
      <c r="GP454" s="81"/>
      <c r="GQ454" s="81"/>
      <c r="GR454" s="81"/>
      <c r="GS454" s="81"/>
      <c r="GT454" s="81"/>
      <c r="GU454" s="81"/>
      <c r="GV454" s="81"/>
      <c r="GW454" s="81"/>
      <c r="GX454" s="81"/>
      <c r="GY454" s="81"/>
      <c r="GZ454" s="81"/>
      <c r="HA454" s="81"/>
      <c r="HB454" s="81"/>
      <c r="HC454" s="81"/>
      <c r="HD454" s="81"/>
      <c r="HE454" s="81"/>
      <c r="HF454" s="81"/>
      <c r="HG454" s="81"/>
      <c r="HH454" s="81"/>
      <c r="HI454" s="81"/>
      <c r="HJ454" s="81"/>
      <c r="HK454" s="81"/>
      <c r="HL454" s="81"/>
      <c r="HM454" s="81"/>
      <c r="HN454" s="81"/>
      <c r="HO454" s="81"/>
      <c r="HP454" s="81"/>
      <c r="HQ454" s="81"/>
      <c r="HR454" s="81"/>
      <c r="HS454" s="81"/>
      <c r="HT454" s="81"/>
      <c r="HU454" s="81"/>
    </row>
    <row r="455" spans="3:229" ht="12.75" customHeight="1">
      <c r="C455" s="77"/>
      <c r="D455" s="83"/>
      <c r="E455" s="83"/>
      <c r="F455" s="79"/>
      <c r="G455" s="81"/>
      <c r="H455" s="86"/>
      <c r="I455" s="86"/>
      <c r="J455" s="92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  <c r="DK455" s="81"/>
      <c r="DL455" s="81"/>
      <c r="DM455" s="81"/>
      <c r="DN455" s="81"/>
      <c r="DO455" s="81"/>
      <c r="DP455" s="81"/>
      <c r="DQ455" s="81"/>
      <c r="DR455" s="81"/>
      <c r="DS455" s="81"/>
      <c r="DT455" s="81"/>
      <c r="DU455" s="81"/>
      <c r="DV455" s="81"/>
      <c r="DW455" s="81"/>
      <c r="DX455" s="81"/>
      <c r="DY455" s="81"/>
      <c r="DZ455" s="81"/>
      <c r="EA455" s="81"/>
      <c r="EB455" s="81"/>
      <c r="EC455" s="81"/>
      <c r="ED455" s="81"/>
      <c r="EE455" s="81"/>
      <c r="EF455" s="81"/>
      <c r="EG455" s="81"/>
      <c r="EH455" s="81"/>
      <c r="EI455" s="81"/>
      <c r="EJ455" s="81"/>
      <c r="EK455" s="81"/>
      <c r="EL455" s="81"/>
      <c r="EM455" s="81"/>
      <c r="EN455" s="81"/>
      <c r="EO455" s="81"/>
      <c r="EP455" s="81"/>
      <c r="EQ455" s="81"/>
      <c r="ER455" s="81"/>
      <c r="ES455" s="81"/>
      <c r="ET455" s="81"/>
      <c r="EU455" s="81"/>
      <c r="EV455" s="81"/>
      <c r="EW455" s="81"/>
      <c r="EX455" s="81"/>
      <c r="EY455" s="81"/>
      <c r="EZ455" s="81"/>
      <c r="FA455" s="81"/>
      <c r="FB455" s="81"/>
      <c r="FC455" s="81"/>
      <c r="FD455" s="81"/>
      <c r="FE455" s="81"/>
      <c r="FF455" s="81"/>
      <c r="FG455" s="81"/>
      <c r="FH455" s="81"/>
      <c r="FI455" s="81"/>
      <c r="FJ455" s="81"/>
      <c r="FK455" s="81"/>
      <c r="FL455" s="81"/>
      <c r="FM455" s="81"/>
      <c r="FN455" s="81"/>
      <c r="FO455" s="81"/>
      <c r="FP455" s="81"/>
      <c r="FQ455" s="81"/>
      <c r="FR455" s="81"/>
      <c r="FS455" s="81"/>
      <c r="FT455" s="81"/>
      <c r="FU455" s="81"/>
      <c r="FV455" s="81"/>
      <c r="FW455" s="81"/>
      <c r="FX455" s="81"/>
      <c r="FY455" s="81"/>
      <c r="FZ455" s="81"/>
      <c r="GA455" s="81"/>
      <c r="GB455" s="81"/>
      <c r="GC455" s="81"/>
      <c r="GD455" s="81"/>
      <c r="GE455" s="81"/>
      <c r="GF455" s="81"/>
      <c r="GG455" s="81"/>
      <c r="GH455" s="81"/>
      <c r="GI455" s="81"/>
      <c r="GJ455" s="81"/>
      <c r="GK455" s="81"/>
      <c r="GL455" s="81"/>
      <c r="GM455" s="81"/>
      <c r="GN455" s="81"/>
      <c r="GO455" s="81"/>
      <c r="GP455" s="81"/>
      <c r="GQ455" s="81"/>
      <c r="GR455" s="81"/>
      <c r="GS455" s="81"/>
      <c r="GT455" s="81"/>
      <c r="GU455" s="81"/>
      <c r="GV455" s="81"/>
      <c r="GW455" s="81"/>
      <c r="GX455" s="81"/>
      <c r="GY455" s="81"/>
      <c r="GZ455" s="81"/>
      <c r="HA455" s="81"/>
      <c r="HB455" s="81"/>
      <c r="HC455" s="81"/>
      <c r="HD455" s="81"/>
      <c r="HE455" s="81"/>
      <c r="HF455" s="81"/>
      <c r="HG455" s="81"/>
      <c r="HH455" s="81"/>
      <c r="HI455" s="81"/>
      <c r="HJ455" s="81"/>
      <c r="HK455" s="81"/>
      <c r="HL455" s="81"/>
      <c r="HM455" s="81"/>
      <c r="HN455" s="81"/>
      <c r="HO455" s="81"/>
      <c r="HP455" s="81"/>
      <c r="HQ455" s="81"/>
      <c r="HR455" s="81"/>
      <c r="HS455" s="81"/>
      <c r="HT455" s="81"/>
      <c r="HU455" s="81"/>
    </row>
    <row r="456" spans="3:229" ht="12.75" customHeight="1">
      <c r="C456" s="77"/>
      <c r="D456" s="83"/>
      <c r="E456" s="83"/>
      <c r="F456" s="79"/>
      <c r="G456" s="81"/>
      <c r="H456" s="86"/>
      <c r="I456" s="86"/>
      <c r="J456" s="92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  <c r="DK456" s="81"/>
      <c r="DL456" s="81"/>
      <c r="DM456" s="81"/>
      <c r="DN456" s="81"/>
      <c r="DO456" s="81"/>
      <c r="DP456" s="81"/>
      <c r="DQ456" s="81"/>
      <c r="DR456" s="81"/>
      <c r="DS456" s="81"/>
      <c r="DT456" s="81"/>
      <c r="DU456" s="81"/>
      <c r="DV456" s="81"/>
      <c r="DW456" s="81"/>
      <c r="DX456" s="81"/>
      <c r="DY456" s="81"/>
      <c r="DZ456" s="81"/>
      <c r="EA456" s="81"/>
      <c r="EB456" s="81"/>
      <c r="EC456" s="81"/>
      <c r="ED456" s="81"/>
      <c r="EE456" s="81"/>
      <c r="EF456" s="81"/>
      <c r="EG456" s="81"/>
      <c r="EH456" s="81"/>
      <c r="EI456" s="81"/>
      <c r="EJ456" s="81"/>
      <c r="EK456" s="81"/>
      <c r="EL456" s="81"/>
      <c r="EM456" s="81"/>
      <c r="EN456" s="81"/>
      <c r="EO456" s="81"/>
      <c r="EP456" s="81"/>
      <c r="EQ456" s="81"/>
      <c r="ER456" s="81"/>
      <c r="ES456" s="81"/>
      <c r="ET456" s="81"/>
      <c r="EU456" s="81"/>
      <c r="EV456" s="81"/>
      <c r="EW456" s="81"/>
      <c r="EX456" s="81"/>
      <c r="EY456" s="81"/>
      <c r="EZ456" s="81"/>
      <c r="FA456" s="81"/>
      <c r="FB456" s="81"/>
      <c r="FC456" s="81"/>
      <c r="FD456" s="81"/>
      <c r="FE456" s="81"/>
      <c r="FF456" s="81"/>
      <c r="FG456" s="81"/>
      <c r="FH456" s="81"/>
      <c r="FI456" s="81"/>
      <c r="FJ456" s="81"/>
      <c r="FK456" s="81"/>
      <c r="FL456" s="81"/>
      <c r="FM456" s="81"/>
      <c r="FN456" s="81"/>
      <c r="FO456" s="81"/>
      <c r="FP456" s="81"/>
      <c r="FQ456" s="81"/>
      <c r="FR456" s="81"/>
      <c r="FS456" s="81"/>
      <c r="FT456" s="81"/>
      <c r="FU456" s="81"/>
      <c r="FV456" s="81"/>
      <c r="FW456" s="81"/>
      <c r="FX456" s="81"/>
      <c r="FY456" s="81"/>
      <c r="FZ456" s="81"/>
      <c r="GA456" s="81"/>
      <c r="GB456" s="81"/>
      <c r="GC456" s="81"/>
      <c r="GD456" s="81"/>
      <c r="GE456" s="81"/>
      <c r="GF456" s="81"/>
      <c r="GG456" s="81"/>
      <c r="GH456" s="81"/>
      <c r="GI456" s="81"/>
      <c r="GJ456" s="81"/>
      <c r="GK456" s="81"/>
      <c r="GL456" s="81"/>
      <c r="GM456" s="81"/>
      <c r="GN456" s="81"/>
      <c r="GO456" s="81"/>
      <c r="GP456" s="81"/>
      <c r="GQ456" s="81"/>
      <c r="GR456" s="81"/>
      <c r="GS456" s="81"/>
      <c r="GT456" s="81"/>
      <c r="GU456" s="81"/>
      <c r="GV456" s="81"/>
      <c r="GW456" s="81"/>
      <c r="GX456" s="81"/>
      <c r="GY456" s="81"/>
      <c r="GZ456" s="81"/>
      <c r="HA456" s="81"/>
      <c r="HB456" s="81"/>
      <c r="HC456" s="81"/>
      <c r="HD456" s="81"/>
      <c r="HE456" s="81"/>
      <c r="HF456" s="81"/>
      <c r="HG456" s="81"/>
      <c r="HH456" s="81"/>
      <c r="HI456" s="81"/>
      <c r="HJ456" s="81"/>
      <c r="HK456" s="81"/>
      <c r="HL456" s="81"/>
      <c r="HM456" s="81"/>
      <c r="HN456" s="81"/>
      <c r="HO456" s="81"/>
      <c r="HP456" s="81"/>
      <c r="HQ456" s="81"/>
      <c r="HR456" s="81"/>
      <c r="HS456" s="81"/>
      <c r="HT456" s="81"/>
      <c r="HU456" s="81"/>
    </row>
    <row r="457" spans="3:229" ht="12.75" customHeight="1">
      <c r="C457" s="77"/>
      <c r="D457" s="83"/>
      <c r="E457" s="83"/>
      <c r="F457" s="79"/>
      <c r="G457" s="81"/>
      <c r="H457" s="86"/>
      <c r="I457" s="86"/>
      <c r="J457" s="92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  <c r="DK457" s="81"/>
      <c r="DL457" s="81"/>
      <c r="DM457" s="81"/>
      <c r="DN457" s="81"/>
      <c r="DO457" s="81"/>
      <c r="DP457" s="81"/>
      <c r="DQ457" s="81"/>
      <c r="DR457" s="81"/>
      <c r="DS457" s="81"/>
      <c r="DT457" s="81"/>
      <c r="DU457" s="81"/>
      <c r="DV457" s="81"/>
      <c r="DW457" s="81"/>
      <c r="DX457" s="81"/>
      <c r="DY457" s="81"/>
      <c r="DZ457" s="81"/>
      <c r="EA457" s="81"/>
      <c r="EB457" s="81"/>
      <c r="EC457" s="81"/>
      <c r="ED457" s="81"/>
      <c r="EE457" s="81"/>
      <c r="EF457" s="81"/>
      <c r="EG457" s="81"/>
      <c r="EH457" s="81"/>
      <c r="EI457" s="81"/>
      <c r="EJ457" s="81"/>
      <c r="EK457" s="81"/>
      <c r="EL457" s="81"/>
      <c r="EM457" s="81"/>
      <c r="EN457" s="81"/>
      <c r="EO457" s="81"/>
      <c r="EP457" s="81"/>
      <c r="EQ457" s="81"/>
      <c r="ER457" s="81"/>
      <c r="ES457" s="81"/>
      <c r="ET457" s="81"/>
      <c r="EU457" s="81"/>
      <c r="EV457" s="81"/>
      <c r="EW457" s="81"/>
      <c r="EX457" s="81"/>
      <c r="EY457" s="81"/>
      <c r="EZ457" s="81"/>
      <c r="FA457" s="81"/>
      <c r="FB457" s="81"/>
      <c r="FC457" s="81"/>
      <c r="FD457" s="81"/>
      <c r="FE457" s="81"/>
      <c r="FF457" s="81"/>
      <c r="FG457" s="81"/>
      <c r="FH457" s="81"/>
      <c r="FI457" s="81"/>
      <c r="FJ457" s="81"/>
      <c r="FK457" s="81"/>
      <c r="FL457" s="81"/>
      <c r="FM457" s="81"/>
      <c r="FN457" s="81"/>
      <c r="FO457" s="81"/>
      <c r="FP457" s="81"/>
      <c r="FQ457" s="81"/>
      <c r="FR457" s="81"/>
      <c r="FS457" s="81"/>
      <c r="FT457" s="81"/>
      <c r="FU457" s="81"/>
      <c r="FV457" s="81"/>
      <c r="FW457" s="81"/>
      <c r="FX457" s="81"/>
      <c r="FY457" s="81"/>
      <c r="FZ457" s="81"/>
      <c r="GA457" s="81"/>
      <c r="GB457" s="81"/>
      <c r="GC457" s="81"/>
      <c r="GD457" s="81"/>
      <c r="GE457" s="81"/>
      <c r="GF457" s="81"/>
      <c r="GG457" s="81"/>
      <c r="GH457" s="81"/>
      <c r="GI457" s="81"/>
      <c r="GJ457" s="81"/>
      <c r="GK457" s="81"/>
      <c r="GL457" s="81"/>
      <c r="GM457" s="81"/>
      <c r="GN457" s="81"/>
      <c r="GO457" s="81"/>
      <c r="GP457" s="81"/>
      <c r="GQ457" s="81"/>
      <c r="GR457" s="81"/>
      <c r="GS457" s="81"/>
      <c r="GT457" s="81"/>
      <c r="GU457" s="81"/>
      <c r="GV457" s="81"/>
      <c r="GW457" s="81"/>
      <c r="GX457" s="81"/>
      <c r="GY457" s="81"/>
      <c r="GZ457" s="81"/>
      <c r="HA457" s="81"/>
      <c r="HB457" s="81"/>
      <c r="HC457" s="81"/>
      <c r="HD457" s="81"/>
      <c r="HE457" s="81"/>
      <c r="HF457" s="81"/>
      <c r="HG457" s="81"/>
      <c r="HH457" s="81"/>
      <c r="HI457" s="81"/>
      <c r="HJ457" s="81"/>
      <c r="HK457" s="81"/>
      <c r="HL457" s="81"/>
      <c r="HM457" s="81"/>
      <c r="HN457" s="81"/>
      <c r="HO457" s="81"/>
      <c r="HP457" s="81"/>
      <c r="HQ457" s="81"/>
      <c r="HR457" s="81"/>
      <c r="HS457" s="81"/>
      <c r="HT457" s="81"/>
      <c r="HU457" s="81"/>
    </row>
    <row r="458" spans="3:229" ht="12.75" customHeight="1">
      <c r="C458" s="77"/>
      <c r="D458" s="83"/>
      <c r="E458" s="83"/>
      <c r="F458" s="79"/>
      <c r="G458" s="81"/>
      <c r="H458" s="86"/>
      <c r="I458" s="86"/>
      <c r="J458" s="92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  <c r="DK458" s="81"/>
      <c r="DL458" s="81"/>
      <c r="DM458" s="81"/>
      <c r="DN458" s="81"/>
      <c r="DO458" s="81"/>
      <c r="DP458" s="81"/>
      <c r="DQ458" s="81"/>
      <c r="DR458" s="81"/>
      <c r="DS458" s="81"/>
      <c r="DT458" s="81"/>
      <c r="DU458" s="81"/>
      <c r="DV458" s="81"/>
      <c r="DW458" s="81"/>
      <c r="DX458" s="81"/>
      <c r="DY458" s="81"/>
      <c r="DZ458" s="81"/>
      <c r="EA458" s="81"/>
      <c r="EB458" s="81"/>
      <c r="EC458" s="81"/>
      <c r="ED458" s="81"/>
      <c r="EE458" s="81"/>
      <c r="EF458" s="81"/>
      <c r="EG458" s="81"/>
      <c r="EH458" s="81"/>
      <c r="EI458" s="81"/>
      <c r="EJ458" s="81"/>
      <c r="EK458" s="81"/>
      <c r="EL458" s="81"/>
      <c r="EM458" s="81"/>
      <c r="EN458" s="81"/>
      <c r="EO458" s="81"/>
      <c r="EP458" s="81"/>
      <c r="EQ458" s="81"/>
      <c r="ER458" s="81"/>
      <c r="ES458" s="81"/>
      <c r="ET458" s="81"/>
      <c r="EU458" s="81"/>
      <c r="EV458" s="81"/>
      <c r="EW458" s="81"/>
      <c r="EX458" s="81"/>
      <c r="EY458" s="81"/>
      <c r="EZ458" s="81"/>
      <c r="FA458" s="81"/>
      <c r="FB458" s="81"/>
      <c r="FC458" s="81"/>
      <c r="FD458" s="81"/>
      <c r="FE458" s="81"/>
      <c r="FF458" s="81"/>
      <c r="FG458" s="81"/>
      <c r="FH458" s="81"/>
      <c r="FI458" s="81"/>
      <c r="FJ458" s="81"/>
      <c r="FK458" s="81"/>
      <c r="FL458" s="81"/>
      <c r="FM458" s="81"/>
      <c r="FN458" s="81"/>
      <c r="FO458" s="81"/>
      <c r="FP458" s="81"/>
      <c r="FQ458" s="81"/>
      <c r="FR458" s="81"/>
      <c r="FS458" s="81"/>
      <c r="FT458" s="81"/>
      <c r="FU458" s="81"/>
      <c r="FV458" s="81"/>
      <c r="FW458" s="81"/>
      <c r="FX458" s="81"/>
      <c r="FY458" s="81"/>
      <c r="FZ458" s="81"/>
      <c r="GA458" s="81"/>
      <c r="GB458" s="81"/>
      <c r="GC458" s="81"/>
      <c r="GD458" s="81"/>
      <c r="GE458" s="81"/>
      <c r="GF458" s="81"/>
      <c r="GG458" s="81"/>
      <c r="GH458" s="81"/>
      <c r="GI458" s="81"/>
      <c r="GJ458" s="81"/>
      <c r="GK458" s="81"/>
      <c r="GL458" s="81"/>
      <c r="GM458" s="81"/>
      <c r="GN458" s="81"/>
      <c r="GO458" s="81"/>
      <c r="GP458" s="81"/>
      <c r="GQ458" s="81"/>
      <c r="GR458" s="81"/>
      <c r="GS458" s="81"/>
      <c r="GT458" s="81"/>
      <c r="GU458" s="81"/>
      <c r="GV458" s="81"/>
      <c r="GW458" s="81"/>
      <c r="GX458" s="81"/>
      <c r="GY458" s="81"/>
      <c r="GZ458" s="81"/>
      <c r="HA458" s="81"/>
      <c r="HB458" s="81"/>
      <c r="HC458" s="81"/>
      <c r="HD458" s="81"/>
      <c r="HE458" s="81"/>
      <c r="HF458" s="81"/>
      <c r="HG458" s="81"/>
      <c r="HH458" s="81"/>
      <c r="HI458" s="81"/>
      <c r="HJ458" s="81"/>
      <c r="HK458" s="81"/>
      <c r="HL458" s="81"/>
      <c r="HM458" s="81"/>
      <c r="HN458" s="81"/>
      <c r="HO458" s="81"/>
      <c r="HP458" s="81"/>
      <c r="HQ458" s="81"/>
      <c r="HR458" s="81"/>
      <c r="HS458" s="81"/>
      <c r="HT458" s="81"/>
      <c r="HU458" s="81"/>
    </row>
    <row r="459" spans="3:229" ht="12.75" customHeight="1">
      <c r="C459" s="77"/>
      <c r="D459" s="83"/>
      <c r="E459" s="83"/>
      <c r="F459" s="79"/>
      <c r="G459" s="81"/>
      <c r="H459" s="86"/>
      <c r="I459" s="86"/>
      <c r="J459" s="92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  <c r="DK459" s="81"/>
      <c r="DL459" s="81"/>
      <c r="DM459" s="81"/>
      <c r="DN459" s="81"/>
      <c r="DO459" s="81"/>
      <c r="DP459" s="81"/>
      <c r="DQ459" s="81"/>
      <c r="DR459" s="81"/>
      <c r="DS459" s="81"/>
      <c r="DT459" s="81"/>
      <c r="DU459" s="81"/>
      <c r="DV459" s="81"/>
      <c r="DW459" s="81"/>
      <c r="DX459" s="81"/>
      <c r="DY459" s="81"/>
      <c r="DZ459" s="81"/>
      <c r="EA459" s="81"/>
      <c r="EB459" s="81"/>
      <c r="EC459" s="81"/>
      <c r="ED459" s="81"/>
      <c r="EE459" s="81"/>
      <c r="EF459" s="81"/>
      <c r="EG459" s="81"/>
      <c r="EH459" s="81"/>
      <c r="EI459" s="81"/>
      <c r="EJ459" s="81"/>
      <c r="EK459" s="81"/>
      <c r="EL459" s="81"/>
      <c r="EM459" s="81"/>
      <c r="EN459" s="81"/>
      <c r="EO459" s="81"/>
      <c r="EP459" s="81"/>
      <c r="EQ459" s="81"/>
      <c r="ER459" s="81"/>
      <c r="ES459" s="81"/>
      <c r="ET459" s="81"/>
      <c r="EU459" s="81"/>
      <c r="EV459" s="81"/>
      <c r="EW459" s="81"/>
      <c r="EX459" s="81"/>
      <c r="EY459" s="81"/>
      <c r="EZ459" s="81"/>
      <c r="FA459" s="81"/>
      <c r="FB459" s="81"/>
      <c r="FC459" s="81"/>
      <c r="FD459" s="81"/>
      <c r="FE459" s="81"/>
      <c r="FF459" s="81"/>
      <c r="FG459" s="81"/>
      <c r="FH459" s="81"/>
      <c r="FI459" s="81"/>
      <c r="FJ459" s="81"/>
      <c r="FK459" s="81"/>
      <c r="FL459" s="81"/>
      <c r="FM459" s="81"/>
      <c r="FN459" s="81"/>
      <c r="FO459" s="81"/>
      <c r="FP459" s="81"/>
      <c r="FQ459" s="81"/>
      <c r="FR459" s="81"/>
      <c r="FS459" s="81"/>
      <c r="FT459" s="81"/>
      <c r="FU459" s="81"/>
      <c r="FV459" s="81"/>
      <c r="FW459" s="81"/>
      <c r="FX459" s="81"/>
      <c r="FY459" s="81"/>
      <c r="FZ459" s="81"/>
      <c r="GA459" s="81"/>
      <c r="GB459" s="81"/>
      <c r="GC459" s="81"/>
      <c r="GD459" s="81"/>
      <c r="GE459" s="81"/>
      <c r="GF459" s="81"/>
      <c r="GG459" s="81"/>
      <c r="GH459" s="81"/>
      <c r="GI459" s="81"/>
      <c r="GJ459" s="81"/>
      <c r="GK459" s="81"/>
      <c r="GL459" s="81"/>
      <c r="GM459" s="81"/>
      <c r="GN459" s="81"/>
      <c r="GO459" s="81"/>
      <c r="GP459" s="81"/>
      <c r="GQ459" s="81"/>
      <c r="GR459" s="81"/>
      <c r="GS459" s="81"/>
      <c r="GT459" s="81"/>
      <c r="GU459" s="81"/>
      <c r="GV459" s="81"/>
      <c r="GW459" s="81"/>
      <c r="GX459" s="81"/>
      <c r="GY459" s="81"/>
      <c r="GZ459" s="81"/>
      <c r="HA459" s="81"/>
      <c r="HB459" s="81"/>
      <c r="HC459" s="81"/>
      <c r="HD459" s="81"/>
      <c r="HE459" s="81"/>
      <c r="HF459" s="81"/>
      <c r="HG459" s="81"/>
      <c r="HH459" s="81"/>
      <c r="HI459" s="81"/>
      <c r="HJ459" s="81"/>
      <c r="HK459" s="81"/>
      <c r="HL459" s="81"/>
      <c r="HM459" s="81"/>
      <c r="HN459" s="81"/>
      <c r="HO459" s="81"/>
      <c r="HP459" s="81"/>
      <c r="HQ459" s="81"/>
      <c r="HR459" s="81"/>
      <c r="HS459" s="81"/>
      <c r="HT459" s="81"/>
      <c r="HU459" s="81"/>
    </row>
    <row r="460" spans="3:229" ht="12.75" customHeight="1">
      <c r="C460" s="77"/>
      <c r="D460" s="83"/>
      <c r="E460" s="83"/>
      <c r="F460" s="79"/>
      <c r="G460" s="81"/>
      <c r="H460" s="86"/>
      <c r="I460" s="86"/>
      <c r="J460" s="92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  <c r="DK460" s="81"/>
      <c r="DL460" s="81"/>
      <c r="DM460" s="81"/>
      <c r="DN460" s="81"/>
      <c r="DO460" s="81"/>
      <c r="DP460" s="81"/>
      <c r="DQ460" s="81"/>
      <c r="DR460" s="81"/>
      <c r="DS460" s="81"/>
      <c r="DT460" s="81"/>
      <c r="DU460" s="81"/>
      <c r="DV460" s="81"/>
      <c r="DW460" s="81"/>
      <c r="DX460" s="81"/>
      <c r="DY460" s="81"/>
      <c r="DZ460" s="81"/>
      <c r="EA460" s="81"/>
      <c r="EB460" s="81"/>
      <c r="EC460" s="81"/>
      <c r="ED460" s="81"/>
      <c r="EE460" s="81"/>
      <c r="EF460" s="81"/>
      <c r="EG460" s="81"/>
      <c r="EH460" s="81"/>
      <c r="EI460" s="81"/>
      <c r="EJ460" s="81"/>
      <c r="EK460" s="81"/>
      <c r="EL460" s="81"/>
      <c r="EM460" s="81"/>
      <c r="EN460" s="81"/>
      <c r="EO460" s="81"/>
      <c r="EP460" s="81"/>
      <c r="EQ460" s="81"/>
      <c r="ER460" s="81"/>
      <c r="ES460" s="81"/>
      <c r="ET460" s="81"/>
      <c r="EU460" s="81"/>
      <c r="EV460" s="81"/>
      <c r="EW460" s="81"/>
      <c r="EX460" s="81"/>
      <c r="EY460" s="81"/>
      <c r="EZ460" s="81"/>
      <c r="FA460" s="81"/>
      <c r="FB460" s="81"/>
      <c r="FC460" s="81"/>
      <c r="FD460" s="81"/>
      <c r="FE460" s="81"/>
      <c r="FF460" s="81"/>
      <c r="FG460" s="81"/>
      <c r="FH460" s="81"/>
      <c r="FI460" s="81"/>
      <c r="FJ460" s="81"/>
      <c r="FK460" s="81"/>
      <c r="FL460" s="81"/>
      <c r="FM460" s="81"/>
      <c r="FN460" s="81"/>
      <c r="FO460" s="81"/>
      <c r="FP460" s="81"/>
      <c r="FQ460" s="81"/>
      <c r="FR460" s="81"/>
      <c r="FS460" s="81"/>
      <c r="FT460" s="81"/>
      <c r="FU460" s="81"/>
      <c r="FV460" s="81"/>
      <c r="FW460" s="81"/>
      <c r="FX460" s="81"/>
      <c r="FY460" s="81"/>
      <c r="FZ460" s="81"/>
      <c r="GA460" s="81"/>
      <c r="GB460" s="81"/>
      <c r="GC460" s="81"/>
      <c r="GD460" s="81"/>
      <c r="GE460" s="81"/>
      <c r="GF460" s="81"/>
      <c r="GG460" s="81"/>
      <c r="GH460" s="81"/>
      <c r="GI460" s="81"/>
      <c r="GJ460" s="81"/>
      <c r="GK460" s="81"/>
      <c r="GL460" s="81"/>
      <c r="GM460" s="81"/>
      <c r="GN460" s="81"/>
      <c r="GO460" s="81"/>
      <c r="GP460" s="81"/>
      <c r="GQ460" s="81"/>
      <c r="GR460" s="81"/>
      <c r="GS460" s="81"/>
      <c r="GT460" s="81"/>
      <c r="GU460" s="81"/>
      <c r="GV460" s="81"/>
      <c r="GW460" s="81"/>
      <c r="GX460" s="81"/>
      <c r="GY460" s="81"/>
      <c r="GZ460" s="81"/>
      <c r="HA460" s="81"/>
      <c r="HB460" s="81"/>
      <c r="HC460" s="81"/>
      <c r="HD460" s="81"/>
      <c r="HE460" s="81"/>
      <c r="HF460" s="81"/>
      <c r="HG460" s="81"/>
      <c r="HH460" s="81"/>
      <c r="HI460" s="81"/>
      <c r="HJ460" s="81"/>
      <c r="HK460" s="81"/>
      <c r="HL460" s="81"/>
      <c r="HM460" s="81"/>
      <c r="HN460" s="81"/>
      <c r="HO460" s="81"/>
      <c r="HP460" s="81"/>
      <c r="HQ460" s="81"/>
      <c r="HR460" s="81"/>
      <c r="HS460" s="81"/>
      <c r="HT460" s="81"/>
      <c r="HU460" s="81"/>
    </row>
    <row r="461" spans="3:229" ht="12.75" customHeight="1">
      <c r="C461" s="77"/>
      <c r="D461" s="83"/>
      <c r="E461" s="83"/>
      <c r="F461" s="79"/>
      <c r="G461" s="81"/>
      <c r="H461" s="86"/>
      <c r="I461" s="86"/>
      <c r="J461" s="92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  <c r="DK461" s="81"/>
      <c r="DL461" s="81"/>
      <c r="DM461" s="81"/>
      <c r="DN461" s="81"/>
      <c r="DO461" s="81"/>
      <c r="DP461" s="81"/>
      <c r="DQ461" s="81"/>
      <c r="DR461" s="81"/>
      <c r="DS461" s="81"/>
      <c r="DT461" s="81"/>
      <c r="DU461" s="81"/>
      <c r="DV461" s="81"/>
      <c r="DW461" s="81"/>
      <c r="DX461" s="81"/>
      <c r="DY461" s="81"/>
      <c r="DZ461" s="81"/>
      <c r="EA461" s="81"/>
      <c r="EB461" s="81"/>
      <c r="EC461" s="81"/>
      <c r="ED461" s="81"/>
      <c r="EE461" s="81"/>
      <c r="EF461" s="81"/>
      <c r="EG461" s="81"/>
      <c r="EH461" s="81"/>
      <c r="EI461" s="81"/>
      <c r="EJ461" s="81"/>
      <c r="EK461" s="81"/>
      <c r="EL461" s="81"/>
      <c r="EM461" s="81"/>
      <c r="EN461" s="81"/>
      <c r="EO461" s="81"/>
      <c r="EP461" s="81"/>
      <c r="EQ461" s="81"/>
      <c r="ER461" s="81"/>
      <c r="ES461" s="81"/>
      <c r="ET461" s="81"/>
      <c r="EU461" s="81"/>
      <c r="EV461" s="81"/>
      <c r="EW461" s="81"/>
      <c r="EX461" s="81"/>
      <c r="EY461" s="81"/>
      <c r="EZ461" s="81"/>
      <c r="FA461" s="81"/>
      <c r="FB461" s="81"/>
      <c r="FC461" s="81"/>
      <c r="FD461" s="81"/>
      <c r="FE461" s="81"/>
      <c r="FF461" s="81"/>
      <c r="FG461" s="81"/>
      <c r="FH461" s="81"/>
      <c r="FI461" s="81"/>
      <c r="FJ461" s="81"/>
      <c r="FK461" s="81"/>
      <c r="FL461" s="81"/>
      <c r="FM461" s="81"/>
      <c r="FN461" s="81"/>
      <c r="FO461" s="81"/>
      <c r="FP461" s="81"/>
      <c r="FQ461" s="81"/>
      <c r="FR461" s="81"/>
      <c r="FS461" s="81"/>
      <c r="FT461" s="81"/>
      <c r="FU461" s="81"/>
      <c r="FV461" s="81"/>
      <c r="FW461" s="81"/>
      <c r="FX461" s="81"/>
      <c r="FY461" s="81"/>
      <c r="FZ461" s="81"/>
      <c r="GA461" s="81"/>
      <c r="GB461" s="81"/>
      <c r="GC461" s="81"/>
      <c r="GD461" s="81"/>
      <c r="GE461" s="81"/>
      <c r="GF461" s="81"/>
      <c r="GG461" s="81"/>
      <c r="GH461" s="81"/>
      <c r="GI461" s="81"/>
      <c r="GJ461" s="81"/>
      <c r="GK461" s="81"/>
      <c r="GL461" s="81"/>
      <c r="GM461" s="81"/>
      <c r="GN461" s="81"/>
      <c r="GO461" s="81"/>
      <c r="GP461" s="81"/>
      <c r="GQ461" s="81"/>
      <c r="GR461" s="81"/>
      <c r="GS461" s="81"/>
      <c r="GT461" s="81"/>
      <c r="GU461" s="81"/>
      <c r="GV461" s="81"/>
      <c r="GW461" s="81"/>
      <c r="GX461" s="81"/>
      <c r="GY461" s="81"/>
      <c r="GZ461" s="81"/>
      <c r="HA461" s="81"/>
      <c r="HB461" s="81"/>
      <c r="HC461" s="81"/>
      <c r="HD461" s="81"/>
      <c r="HE461" s="81"/>
      <c r="HF461" s="81"/>
      <c r="HG461" s="81"/>
      <c r="HH461" s="81"/>
      <c r="HI461" s="81"/>
      <c r="HJ461" s="81"/>
      <c r="HK461" s="81"/>
      <c r="HL461" s="81"/>
      <c r="HM461" s="81"/>
      <c r="HN461" s="81"/>
      <c r="HO461" s="81"/>
      <c r="HP461" s="81"/>
      <c r="HQ461" s="81"/>
      <c r="HR461" s="81"/>
      <c r="HS461" s="81"/>
      <c r="HT461" s="81"/>
      <c r="HU461" s="81"/>
    </row>
    <row r="462" spans="3:229" ht="12.75" customHeight="1">
      <c r="C462" s="77"/>
      <c r="D462" s="83"/>
      <c r="E462" s="83"/>
      <c r="F462" s="79"/>
      <c r="G462" s="81"/>
      <c r="H462" s="86"/>
      <c r="I462" s="86"/>
      <c r="J462" s="92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  <c r="DK462" s="81"/>
      <c r="DL462" s="81"/>
      <c r="DM462" s="81"/>
      <c r="DN462" s="81"/>
      <c r="DO462" s="81"/>
      <c r="DP462" s="81"/>
      <c r="DQ462" s="81"/>
      <c r="DR462" s="81"/>
      <c r="DS462" s="81"/>
      <c r="DT462" s="81"/>
      <c r="DU462" s="81"/>
      <c r="DV462" s="81"/>
      <c r="DW462" s="81"/>
      <c r="DX462" s="81"/>
      <c r="DY462" s="81"/>
      <c r="DZ462" s="81"/>
      <c r="EA462" s="81"/>
      <c r="EB462" s="81"/>
      <c r="EC462" s="81"/>
      <c r="ED462" s="81"/>
      <c r="EE462" s="81"/>
      <c r="EF462" s="81"/>
      <c r="EG462" s="81"/>
      <c r="EH462" s="81"/>
      <c r="EI462" s="81"/>
      <c r="EJ462" s="81"/>
      <c r="EK462" s="81"/>
      <c r="EL462" s="81"/>
      <c r="EM462" s="81"/>
      <c r="EN462" s="81"/>
      <c r="EO462" s="81"/>
      <c r="EP462" s="81"/>
      <c r="EQ462" s="81"/>
      <c r="ER462" s="81"/>
      <c r="ES462" s="81"/>
      <c r="ET462" s="81"/>
      <c r="EU462" s="81"/>
      <c r="EV462" s="81"/>
      <c r="EW462" s="81"/>
      <c r="EX462" s="81"/>
      <c r="EY462" s="81"/>
      <c r="EZ462" s="81"/>
      <c r="FA462" s="81"/>
      <c r="FB462" s="81"/>
      <c r="FC462" s="81"/>
      <c r="FD462" s="81"/>
      <c r="FE462" s="81"/>
      <c r="FF462" s="81"/>
      <c r="FG462" s="81"/>
      <c r="FH462" s="81"/>
      <c r="FI462" s="81"/>
      <c r="FJ462" s="81"/>
      <c r="FK462" s="81"/>
      <c r="FL462" s="81"/>
      <c r="FM462" s="81"/>
      <c r="FN462" s="81"/>
      <c r="FO462" s="81"/>
      <c r="FP462" s="81"/>
      <c r="FQ462" s="81"/>
      <c r="FR462" s="81"/>
      <c r="FS462" s="81"/>
      <c r="FT462" s="81"/>
      <c r="FU462" s="81"/>
      <c r="FV462" s="81"/>
      <c r="FW462" s="81"/>
      <c r="FX462" s="81"/>
      <c r="FY462" s="81"/>
      <c r="FZ462" s="81"/>
      <c r="GA462" s="81"/>
      <c r="GB462" s="81"/>
      <c r="GC462" s="81"/>
      <c r="GD462" s="81"/>
      <c r="GE462" s="81"/>
      <c r="GF462" s="81"/>
      <c r="GG462" s="81"/>
      <c r="GH462" s="81"/>
      <c r="GI462" s="81"/>
      <c r="GJ462" s="81"/>
      <c r="GK462" s="81"/>
      <c r="GL462" s="81"/>
      <c r="GM462" s="81"/>
      <c r="GN462" s="81"/>
      <c r="GO462" s="81"/>
      <c r="GP462" s="81"/>
      <c r="GQ462" s="81"/>
      <c r="GR462" s="81"/>
      <c r="GS462" s="81"/>
      <c r="GT462" s="81"/>
      <c r="GU462" s="81"/>
      <c r="GV462" s="81"/>
      <c r="GW462" s="81"/>
      <c r="GX462" s="81"/>
      <c r="GY462" s="81"/>
      <c r="GZ462" s="81"/>
      <c r="HA462" s="81"/>
      <c r="HB462" s="81"/>
      <c r="HC462" s="81"/>
      <c r="HD462" s="81"/>
      <c r="HE462" s="81"/>
      <c r="HF462" s="81"/>
      <c r="HG462" s="81"/>
      <c r="HH462" s="81"/>
      <c r="HI462" s="81"/>
      <c r="HJ462" s="81"/>
      <c r="HK462" s="81"/>
      <c r="HL462" s="81"/>
      <c r="HM462" s="81"/>
      <c r="HN462" s="81"/>
      <c r="HO462" s="81"/>
      <c r="HP462" s="81"/>
      <c r="HQ462" s="81"/>
      <c r="HR462" s="81"/>
      <c r="HS462" s="81"/>
      <c r="HT462" s="81"/>
      <c r="HU462" s="81"/>
    </row>
    <row r="463" spans="3:229" ht="12.75" customHeight="1">
      <c r="C463" s="77"/>
      <c r="D463" s="83"/>
      <c r="E463" s="83"/>
      <c r="F463" s="79"/>
      <c r="G463" s="81"/>
      <c r="H463" s="86"/>
      <c r="I463" s="86"/>
      <c r="J463" s="92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  <c r="DK463" s="81"/>
      <c r="DL463" s="81"/>
      <c r="DM463" s="81"/>
      <c r="DN463" s="81"/>
      <c r="DO463" s="81"/>
      <c r="DP463" s="81"/>
      <c r="DQ463" s="81"/>
      <c r="DR463" s="81"/>
      <c r="DS463" s="81"/>
      <c r="DT463" s="81"/>
      <c r="DU463" s="81"/>
      <c r="DV463" s="81"/>
      <c r="DW463" s="81"/>
      <c r="DX463" s="81"/>
      <c r="DY463" s="81"/>
      <c r="DZ463" s="81"/>
      <c r="EA463" s="81"/>
      <c r="EB463" s="81"/>
      <c r="EC463" s="81"/>
      <c r="ED463" s="81"/>
      <c r="EE463" s="81"/>
      <c r="EF463" s="81"/>
      <c r="EG463" s="81"/>
      <c r="EH463" s="81"/>
      <c r="EI463" s="81"/>
      <c r="EJ463" s="81"/>
      <c r="EK463" s="81"/>
      <c r="EL463" s="81"/>
      <c r="EM463" s="81"/>
      <c r="EN463" s="81"/>
      <c r="EO463" s="81"/>
      <c r="EP463" s="81"/>
      <c r="EQ463" s="81"/>
      <c r="ER463" s="81"/>
      <c r="ES463" s="81"/>
      <c r="ET463" s="81"/>
      <c r="EU463" s="81"/>
      <c r="EV463" s="81"/>
      <c r="EW463" s="81"/>
      <c r="EX463" s="81"/>
      <c r="EY463" s="81"/>
      <c r="EZ463" s="81"/>
      <c r="FA463" s="81"/>
      <c r="FB463" s="81"/>
      <c r="FC463" s="81"/>
      <c r="FD463" s="81"/>
      <c r="FE463" s="81"/>
      <c r="FF463" s="81"/>
      <c r="FG463" s="81"/>
      <c r="FH463" s="81"/>
      <c r="FI463" s="81"/>
      <c r="FJ463" s="81"/>
      <c r="FK463" s="81"/>
      <c r="FL463" s="81"/>
      <c r="FM463" s="81"/>
      <c r="FN463" s="81"/>
      <c r="FO463" s="81"/>
      <c r="FP463" s="81"/>
      <c r="FQ463" s="81"/>
      <c r="FR463" s="81"/>
      <c r="FS463" s="81"/>
      <c r="FT463" s="81"/>
      <c r="FU463" s="81"/>
      <c r="FV463" s="81"/>
      <c r="FW463" s="81"/>
      <c r="FX463" s="81"/>
      <c r="FY463" s="81"/>
      <c r="FZ463" s="81"/>
      <c r="GA463" s="81"/>
      <c r="GB463" s="81"/>
      <c r="GC463" s="81"/>
      <c r="GD463" s="81"/>
      <c r="GE463" s="81"/>
      <c r="GF463" s="81"/>
      <c r="GG463" s="81"/>
      <c r="GH463" s="81"/>
      <c r="GI463" s="81"/>
      <c r="GJ463" s="81"/>
      <c r="GK463" s="81"/>
      <c r="GL463" s="81"/>
      <c r="GM463" s="81"/>
      <c r="GN463" s="81"/>
      <c r="GO463" s="81"/>
      <c r="GP463" s="81"/>
      <c r="GQ463" s="81"/>
      <c r="GR463" s="81"/>
      <c r="GS463" s="81"/>
      <c r="GT463" s="81"/>
      <c r="GU463" s="81"/>
      <c r="GV463" s="81"/>
      <c r="GW463" s="81"/>
      <c r="GX463" s="81"/>
      <c r="GY463" s="81"/>
      <c r="GZ463" s="81"/>
      <c r="HA463" s="81"/>
      <c r="HB463" s="81"/>
      <c r="HC463" s="81"/>
      <c r="HD463" s="81"/>
      <c r="HE463" s="81"/>
      <c r="HF463" s="81"/>
      <c r="HG463" s="81"/>
      <c r="HH463" s="81"/>
      <c r="HI463" s="81"/>
      <c r="HJ463" s="81"/>
      <c r="HK463" s="81"/>
      <c r="HL463" s="81"/>
      <c r="HM463" s="81"/>
      <c r="HN463" s="81"/>
      <c r="HO463" s="81"/>
      <c r="HP463" s="81"/>
      <c r="HQ463" s="81"/>
      <c r="HR463" s="81"/>
      <c r="HS463" s="81"/>
      <c r="HT463" s="81"/>
      <c r="HU463" s="81"/>
    </row>
    <row r="464" spans="3:229" ht="12.75" customHeight="1">
      <c r="C464" s="77"/>
      <c r="D464" s="83"/>
      <c r="E464" s="83"/>
      <c r="F464" s="79"/>
      <c r="G464" s="81"/>
      <c r="H464" s="86"/>
      <c r="I464" s="86"/>
      <c r="J464" s="92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  <c r="DK464" s="81"/>
      <c r="DL464" s="81"/>
      <c r="DM464" s="81"/>
      <c r="DN464" s="81"/>
      <c r="DO464" s="81"/>
      <c r="DP464" s="81"/>
      <c r="DQ464" s="81"/>
      <c r="DR464" s="81"/>
      <c r="DS464" s="81"/>
      <c r="DT464" s="81"/>
      <c r="DU464" s="81"/>
      <c r="DV464" s="81"/>
      <c r="DW464" s="81"/>
      <c r="DX464" s="81"/>
      <c r="DY464" s="81"/>
      <c r="DZ464" s="81"/>
      <c r="EA464" s="81"/>
      <c r="EB464" s="81"/>
      <c r="EC464" s="81"/>
      <c r="ED464" s="81"/>
      <c r="EE464" s="81"/>
      <c r="EF464" s="81"/>
      <c r="EG464" s="81"/>
      <c r="EH464" s="81"/>
      <c r="EI464" s="81"/>
      <c r="EJ464" s="81"/>
      <c r="EK464" s="81"/>
      <c r="EL464" s="81"/>
      <c r="EM464" s="81"/>
      <c r="EN464" s="81"/>
      <c r="EO464" s="81"/>
      <c r="EP464" s="81"/>
      <c r="EQ464" s="81"/>
      <c r="ER464" s="81"/>
      <c r="ES464" s="81"/>
      <c r="ET464" s="81"/>
      <c r="EU464" s="81"/>
      <c r="EV464" s="81"/>
      <c r="EW464" s="81"/>
      <c r="EX464" s="81"/>
      <c r="EY464" s="81"/>
      <c r="EZ464" s="81"/>
      <c r="FA464" s="81"/>
      <c r="FB464" s="81"/>
      <c r="FC464" s="81"/>
      <c r="FD464" s="81"/>
      <c r="FE464" s="81"/>
      <c r="FF464" s="81"/>
      <c r="FG464" s="81"/>
      <c r="FH464" s="81"/>
      <c r="FI464" s="81"/>
      <c r="FJ464" s="81"/>
      <c r="FK464" s="81"/>
      <c r="FL464" s="81"/>
      <c r="FM464" s="81"/>
      <c r="FN464" s="81"/>
      <c r="FO464" s="81"/>
      <c r="FP464" s="81"/>
      <c r="FQ464" s="81"/>
      <c r="FR464" s="81"/>
      <c r="FS464" s="81"/>
      <c r="FT464" s="81"/>
      <c r="FU464" s="81"/>
      <c r="FV464" s="81"/>
      <c r="FW464" s="81"/>
      <c r="FX464" s="81"/>
      <c r="FY464" s="81"/>
      <c r="FZ464" s="81"/>
      <c r="GA464" s="81"/>
      <c r="GB464" s="81"/>
      <c r="GC464" s="81"/>
      <c r="GD464" s="81"/>
      <c r="GE464" s="81"/>
      <c r="GF464" s="81"/>
      <c r="GG464" s="81"/>
      <c r="GH464" s="81"/>
      <c r="GI464" s="81"/>
      <c r="GJ464" s="81"/>
      <c r="GK464" s="81"/>
      <c r="GL464" s="81"/>
      <c r="GM464" s="81"/>
      <c r="GN464" s="81"/>
      <c r="GO464" s="81"/>
      <c r="GP464" s="81"/>
      <c r="GQ464" s="81"/>
      <c r="GR464" s="81"/>
      <c r="GS464" s="81"/>
      <c r="GT464" s="81"/>
      <c r="GU464" s="81"/>
      <c r="GV464" s="81"/>
      <c r="GW464" s="81"/>
      <c r="GX464" s="81"/>
      <c r="GY464" s="81"/>
      <c r="GZ464" s="81"/>
      <c r="HA464" s="81"/>
      <c r="HB464" s="81"/>
      <c r="HC464" s="81"/>
      <c r="HD464" s="81"/>
      <c r="HE464" s="81"/>
      <c r="HF464" s="81"/>
      <c r="HG464" s="81"/>
      <c r="HH464" s="81"/>
      <c r="HI464" s="81"/>
      <c r="HJ464" s="81"/>
      <c r="HK464" s="81"/>
      <c r="HL464" s="81"/>
      <c r="HM464" s="81"/>
      <c r="HN464" s="81"/>
      <c r="HO464" s="81"/>
      <c r="HP464" s="81"/>
      <c r="HQ464" s="81"/>
      <c r="HR464" s="81"/>
      <c r="HS464" s="81"/>
      <c r="HT464" s="81"/>
      <c r="HU464" s="81"/>
    </row>
    <row r="465" spans="3:229" ht="12.75" customHeight="1">
      <c r="C465" s="77"/>
      <c r="D465" s="83"/>
      <c r="E465" s="83"/>
      <c r="F465" s="79"/>
      <c r="G465" s="81"/>
      <c r="H465" s="86"/>
      <c r="I465" s="86"/>
      <c r="J465" s="92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  <c r="DK465" s="81"/>
      <c r="DL465" s="81"/>
      <c r="DM465" s="81"/>
      <c r="DN465" s="81"/>
      <c r="DO465" s="81"/>
      <c r="DP465" s="81"/>
      <c r="DQ465" s="81"/>
      <c r="DR465" s="81"/>
      <c r="DS465" s="81"/>
      <c r="DT465" s="81"/>
      <c r="DU465" s="81"/>
      <c r="DV465" s="81"/>
      <c r="DW465" s="81"/>
      <c r="DX465" s="81"/>
      <c r="DY465" s="81"/>
      <c r="DZ465" s="81"/>
      <c r="EA465" s="81"/>
      <c r="EB465" s="81"/>
      <c r="EC465" s="81"/>
      <c r="ED465" s="81"/>
      <c r="EE465" s="81"/>
      <c r="EF465" s="81"/>
      <c r="EG465" s="81"/>
      <c r="EH465" s="81"/>
      <c r="EI465" s="81"/>
      <c r="EJ465" s="81"/>
      <c r="EK465" s="81"/>
      <c r="EL465" s="81"/>
      <c r="EM465" s="81"/>
      <c r="EN465" s="81"/>
      <c r="EO465" s="81"/>
      <c r="EP465" s="81"/>
      <c r="EQ465" s="81"/>
      <c r="ER465" s="81"/>
      <c r="ES465" s="81"/>
      <c r="ET465" s="81"/>
      <c r="EU465" s="81"/>
      <c r="EV465" s="81"/>
      <c r="EW465" s="81"/>
      <c r="EX465" s="81"/>
      <c r="EY465" s="81"/>
      <c r="EZ465" s="81"/>
      <c r="FA465" s="81"/>
      <c r="FB465" s="81"/>
      <c r="FC465" s="81"/>
      <c r="FD465" s="81"/>
      <c r="FE465" s="81"/>
      <c r="FF465" s="81"/>
      <c r="FG465" s="81"/>
      <c r="FH465" s="81"/>
      <c r="FI465" s="81"/>
      <c r="FJ465" s="81"/>
      <c r="FK465" s="81"/>
      <c r="FL465" s="81"/>
      <c r="FM465" s="81"/>
      <c r="FN465" s="81"/>
      <c r="FO465" s="81"/>
      <c r="FP465" s="81"/>
      <c r="FQ465" s="81"/>
      <c r="FR465" s="81"/>
      <c r="FS465" s="81"/>
      <c r="FT465" s="81"/>
      <c r="FU465" s="81"/>
      <c r="FV465" s="81"/>
      <c r="FW465" s="81"/>
      <c r="FX465" s="81"/>
      <c r="FY465" s="81"/>
      <c r="FZ465" s="81"/>
      <c r="GA465" s="81"/>
      <c r="GB465" s="81"/>
      <c r="GC465" s="81"/>
      <c r="GD465" s="81"/>
      <c r="GE465" s="81"/>
      <c r="GF465" s="81"/>
      <c r="GG465" s="81"/>
      <c r="GH465" s="81"/>
      <c r="GI465" s="81"/>
      <c r="GJ465" s="81"/>
      <c r="GK465" s="81"/>
      <c r="GL465" s="81"/>
      <c r="GM465" s="81"/>
      <c r="GN465" s="81"/>
      <c r="GO465" s="81"/>
      <c r="GP465" s="81"/>
      <c r="GQ465" s="81"/>
      <c r="GR465" s="81"/>
      <c r="GS465" s="81"/>
      <c r="GT465" s="81"/>
      <c r="GU465" s="81"/>
      <c r="GV465" s="81"/>
      <c r="GW465" s="81"/>
      <c r="GX465" s="81"/>
      <c r="GY465" s="81"/>
      <c r="GZ465" s="81"/>
      <c r="HA465" s="81"/>
      <c r="HB465" s="81"/>
      <c r="HC465" s="81"/>
      <c r="HD465" s="81"/>
      <c r="HE465" s="81"/>
      <c r="HF465" s="81"/>
      <c r="HG465" s="81"/>
      <c r="HH465" s="81"/>
      <c r="HI465" s="81"/>
      <c r="HJ465" s="81"/>
      <c r="HK465" s="81"/>
      <c r="HL465" s="81"/>
      <c r="HM465" s="81"/>
      <c r="HN465" s="81"/>
      <c r="HO465" s="81"/>
      <c r="HP465" s="81"/>
      <c r="HQ465" s="81"/>
      <c r="HR465" s="81"/>
      <c r="HS465" s="81"/>
      <c r="HT465" s="81"/>
      <c r="HU465" s="81"/>
    </row>
    <row r="466" spans="3:229" ht="12.75" customHeight="1">
      <c r="C466" s="77"/>
      <c r="D466" s="83"/>
      <c r="E466" s="83"/>
      <c r="F466" s="79"/>
      <c r="G466" s="81"/>
      <c r="H466" s="86"/>
      <c r="I466" s="86"/>
      <c r="J466" s="92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  <c r="DK466" s="81"/>
      <c r="DL466" s="81"/>
      <c r="DM466" s="81"/>
      <c r="DN466" s="81"/>
      <c r="DO466" s="81"/>
      <c r="DP466" s="81"/>
      <c r="DQ466" s="81"/>
      <c r="DR466" s="81"/>
      <c r="DS466" s="81"/>
      <c r="DT466" s="81"/>
      <c r="DU466" s="81"/>
      <c r="DV466" s="81"/>
      <c r="DW466" s="81"/>
      <c r="DX466" s="81"/>
      <c r="DY466" s="81"/>
      <c r="DZ466" s="81"/>
      <c r="EA466" s="81"/>
      <c r="EB466" s="81"/>
      <c r="EC466" s="81"/>
      <c r="ED466" s="81"/>
      <c r="EE466" s="81"/>
      <c r="EF466" s="81"/>
      <c r="EG466" s="81"/>
      <c r="EH466" s="81"/>
      <c r="EI466" s="81"/>
      <c r="EJ466" s="81"/>
      <c r="EK466" s="81"/>
      <c r="EL466" s="81"/>
      <c r="EM466" s="81"/>
      <c r="EN466" s="81"/>
      <c r="EO466" s="81"/>
      <c r="EP466" s="81"/>
      <c r="EQ466" s="81"/>
      <c r="ER466" s="81"/>
      <c r="ES466" s="81"/>
      <c r="ET466" s="81"/>
      <c r="EU466" s="81"/>
      <c r="EV466" s="81"/>
      <c r="EW466" s="81"/>
      <c r="EX466" s="81"/>
      <c r="EY466" s="81"/>
      <c r="EZ466" s="81"/>
      <c r="FA466" s="81"/>
      <c r="FB466" s="81"/>
      <c r="FC466" s="81"/>
      <c r="FD466" s="81"/>
      <c r="FE466" s="81"/>
      <c r="FF466" s="81"/>
      <c r="FG466" s="81"/>
      <c r="FH466" s="81"/>
      <c r="FI466" s="81"/>
      <c r="FJ466" s="81"/>
      <c r="FK466" s="81"/>
      <c r="FL466" s="81"/>
      <c r="FM466" s="81"/>
      <c r="FN466" s="81"/>
      <c r="FO466" s="81"/>
      <c r="FP466" s="81"/>
      <c r="FQ466" s="81"/>
      <c r="FR466" s="81"/>
      <c r="FS466" s="81"/>
      <c r="FT466" s="81"/>
      <c r="FU466" s="81"/>
      <c r="FV466" s="81"/>
      <c r="FW466" s="81"/>
      <c r="FX466" s="81"/>
      <c r="FY466" s="81"/>
      <c r="FZ466" s="81"/>
      <c r="GA466" s="81"/>
      <c r="GB466" s="81"/>
      <c r="GC466" s="81"/>
      <c r="GD466" s="81"/>
      <c r="GE466" s="81"/>
      <c r="GF466" s="81"/>
      <c r="GG466" s="81"/>
      <c r="GH466" s="81"/>
      <c r="GI466" s="81"/>
      <c r="GJ466" s="81"/>
      <c r="GK466" s="81"/>
      <c r="GL466" s="81"/>
      <c r="GM466" s="81"/>
      <c r="GN466" s="81"/>
      <c r="GO466" s="81"/>
      <c r="GP466" s="81"/>
      <c r="GQ466" s="81"/>
      <c r="GR466" s="81"/>
      <c r="GS466" s="81"/>
      <c r="GT466" s="81"/>
      <c r="GU466" s="81"/>
      <c r="GV466" s="81"/>
      <c r="GW466" s="81"/>
      <c r="GX466" s="81"/>
      <c r="GY466" s="81"/>
      <c r="GZ466" s="81"/>
      <c r="HA466" s="81"/>
      <c r="HB466" s="81"/>
      <c r="HC466" s="81"/>
      <c r="HD466" s="81"/>
      <c r="HE466" s="81"/>
      <c r="HF466" s="81"/>
      <c r="HG466" s="81"/>
      <c r="HH466" s="81"/>
      <c r="HI466" s="81"/>
      <c r="HJ466" s="81"/>
      <c r="HK466" s="81"/>
      <c r="HL466" s="81"/>
      <c r="HM466" s="81"/>
      <c r="HN466" s="81"/>
      <c r="HO466" s="81"/>
      <c r="HP466" s="81"/>
      <c r="HQ466" s="81"/>
      <c r="HR466" s="81"/>
      <c r="HS466" s="81"/>
      <c r="HT466" s="81"/>
      <c r="HU466" s="81"/>
    </row>
    <row r="467" spans="3:229" ht="12.75" customHeight="1">
      <c r="C467" s="77"/>
      <c r="D467" s="83"/>
      <c r="E467" s="83"/>
      <c r="F467" s="79"/>
      <c r="G467" s="81"/>
      <c r="H467" s="86"/>
      <c r="I467" s="86"/>
      <c r="J467" s="92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  <c r="DK467" s="81"/>
      <c r="DL467" s="81"/>
      <c r="DM467" s="81"/>
      <c r="DN467" s="81"/>
      <c r="DO467" s="81"/>
      <c r="DP467" s="81"/>
      <c r="DQ467" s="81"/>
      <c r="DR467" s="81"/>
      <c r="DS467" s="81"/>
      <c r="DT467" s="81"/>
      <c r="DU467" s="81"/>
      <c r="DV467" s="81"/>
      <c r="DW467" s="81"/>
      <c r="DX467" s="81"/>
      <c r="DY467" s="81"/>
      <c r="DZ467" s="81"/>
      <c r="EA467" s="81"/>
      <c r="EB467" s="81"/>
      <c r="EC467" s="81"/>
      <c r="ED467" s="81"/>
      <c r="EE467" s="81"/>
      <c r="EF467" s="81"/>
      <c r="EG467" s="81"/>
      <c r="EH467" s="81"/>
      <c r="EI467" s="81"/>
      <c r="EJ467" s="81"/>
      <c r="EK467" s="81"/>
      <c r="EL467" s="81"/>
      <c r="EM467" s="81"/>
      <c r="EN467" s="81"/>
      <c r="EO467" s="81"/>
      <c r="EP467" s="81"/>
      <c r="EQ467" s="81"/>
      <c r="ER467" s="81"/>
      <c r="ES467" s="81"/>
      <c r="ET467" s="81"/>
      <c r="EU467" s="81"/>
      <c r="EV467" s="81"/>
      <c r="EW467" s="81"/>
      <c r="EX467" s="81"/>
      <c r="EY467" s="81"/>
      <c r="EZ467" s="81"/>
      <c r="FA467" s="81"/>
      <c r="FB467" s="81"/>
      <c r="FC467" s="81"/>
      <c r="FD467" s="81"/>
      <c r="FE467" s="81"/>
      <c r="FF467" s="81"/>
      <c r="FG467" s="81"/>
      <c r="FH467" s="81"/>
      <c r="FI467" s="81"/>
      <c r="FJ467" s="81"/>
      <c r="FK467" s="81"/>
      <c r="FL467" s="81"/>
      <c r="FM467" s="81"/>
      <c r="FN467" s="81"/>
      <c r="FO467" s="81"/>
      <c r="FP467" s="81"/>
      <c r="FQ467" s="81"/>
      <c r="FR467" s="81"/>
      <c r="FS467" s="81"/>
      <c r="FT467" s="81"/>
      <c r="FU467" s="81"/>
      <c r="FV467" s="81"/>
      <c r="FW467" s="81"/>
      <c r="FX467" s="81"/>
      <c r="FY467" s="81"/>
      <c r="FZ467" s="81"/>
      <c r="GA467" s="81"/>
      <c r="GB467" s="81"/>
      <c r="GC467" s="81"/>
      <c r="GD467" s="81"/>
      <c r="GE467" s="81"/>
      <c r="GF467" s="81"/>
      <c r="GG467" s="81"/>
      <c r="GH467" s="81"/>
      <c r="GI467" s="81"/>
      <c r="GJ467" s="81"/>
      <c r="GK467" s="81"/>
      <c r="GL467" s="81"/>
      <c r="GM467" s="81"/>
      <c r="GN467" s="81"/>
      <c r="GO467" s="81"/>
      <c r="GP467" s="81"/>
      <c r="GQ467" s="81"/>
      <c r="GR467" s="81"/>
      <c r="GS467" s="81"/>
      <c r="GT467" s="81"/>
      <c r="GU467" s="81"/>
      <c r="GV467" s="81"/>
      <c r="GW467" s="81"/>
      <c r="GX467" s="81"/>
      <c r="GY467" s="81"/>
      <c r="GZ467" s="81"/>
      <c r="HA467" s="81"/>
      <c r="HB467" s="81"/>
      <c r="HC467" s="81"/>
      <c r="HD467" s="81"/>
      <c r="HE467" s="81"/>
      <c r="HF467" s="81"/>
      <c r="HG467" s="81"/>
      <c r="HH467" s="81"/>
      <c r="HI467" s="81"/>
      <c r="HJ467" s="81"/>
      <c r="HK467" s="81"/>
      <c r="HL467" s="81"/>
      <c r="HM467" s="81"/>
      <c r="HN467" s="81"/>
      <c r="HO467" s="81"/>
      <c r="HP467" s="81"/>
      <c r="HQ467" s="81"/>
      <c r="HR467" s="81"/>
      <c r="HS467" s="81"/>
      <c r="HT467" s="81"/>
      <c r="HU467" s="81"/>
    </row>
    <row r="468" spans="3:229" ht="12.75" customHeight="1">
      <c r="C468" s="77"/>
      <c r="D468" s="83"/>
      <c r="E468" s="83"/>
      <c r="F468" s="79"/>
      <c r="G468" s="81"/>
      <c r="H468" s="86"/>
      <c r="I468" s="86"/>
      <c r="J468" s="92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  <c r="DK468" s="81"/>
      <c r="DL468" s="81"/>
      <c r="DM468" s="81"/>
      <c r="DN468" s="81"/>
      <c r="DO468" s="81"/>
      <c r="DP468" s="81"/>
      <c r="DQ468" s="81"/>
      <c r="DR468" s="81"/>
      <c r="DS468" s="81"/>
      <c r="DT468" s="81"/>
      <c r="DU468" s="81"/>
      <c r="DV468" s="81"/>
      <c r="DW468" s="81"/>
      <c r="DX468" s="81"/>
      <c r="DY468" s="81"/>
      <c r="DZ468" s="81"/>
      <c r="EA468" s="81"/>
      <c r="EB468" s="81"/>
      <c r="EC468" s="81"/>
      <c r="ED468" s="81"/>
      <c r="EE468" s="81"/>
      <c r="EF468" s="81"/>
      <c r="EG468" s="81"/>
      <c r="EH468" s="81"/>
      <c r="EI468" s="81"/>
      <c r="EJ468" s="81"/>
      <c r="EK468" s="81"/>
      <c r="EL468" s="81"/>
      <c r="EM468" s="81"/>
      <c r="EN468" s="81"/>
      <c r="EO468" s="81"/>
      <c r="EP468" s="81"/>
      <c r="EQ468" s="81"/>
      <c r="ER468" s="81"/>
      <c r="ES468" s="81"/>
      <c r="ET468" s="81"/>
      <c r="EU468" s="81"/>
      <c r="EV468" s="81"/>
      <c r="EW468" s="81"/>
      <c r="EX468" s="81"/>
      <c r="EY468" s="81"/>
      <c r="EZ468" s="81"/>
      <c r="FA468" s="81"/>
      <c r="FB468" s="81"/>
      <c r="FC468" s="81"/>
      <c r="FD468" s="81"/>
      <c r="FE468" s="81"/>
      <c r="FF468" s="81"/>
      <c r="FG468" s="81"/>
      <c r="FH468" s="81"/>
      <c r="FI468" s="81"/>
      <c r="FJ468" s="81"/>
      <c r="FK468" s="81"/>
      <c r="FL468" s="81"/>
      <c r="FM468" s="81"/>
      <c r="FN468" s="81"/>
      <c r="FO468" s="81"/>
      <c r="FP468" s="81"/>
      <c r="FQ468" s="81"/>
      <c r="FR468" s="81"/>
      <c r="FS468" s="81"/>
      <c r="FT468" s="81"/>
      <c r="FU468" s="81"/>
      <c r="FV468" s="81"/>
      <c r="FW468" s="81"/>
      <c r="FX468" s="81"/>
      <c r="FY468" s="81"/>
      <c r="FZ468" s="81"/>
      <c r="GA468" s="81"/>
      <c r="GB468" s="81"/>
      <c r="GC468" s="81"/>
      <c r="GD468" s="81"/>
      <c r="GE468" s="81"/>
      <c r="GF468" s="81"/>
      <c r="GG468" s="81"/>
      <c r="GH468" s="81"/>
      <c r="GI468" s="81"/>
      <c r="GJ468" s="81"/>
      <c r="GK468" s="81"/>
      <c r="GL468" s="81"/>
      <c r="GM468" s="81"/>
      <c r="GN468" s="81"/>
      <c r="GO468" s="81"/>
      <c r="GP468" s="81"/>
      <c r="GQ468" s="81"/>
      <c r="GR468" s="81"/>
      <c r="GS468" s="81"/>
      <c r="GT468" s="81"/>
      <c r="GU468" s="81"/>
      <c r="GV468" s="81"/>
      <c r="GW468" s="81"/>
      <c r="GX468" s="81"/>
      <c r="GY468" s="81"/>
      <c r="GZ468" s="81"/>
      <c r="HA468" s="81"/>
      <c r="HB468" s="81"/>
      <c r="HC468" s="81"/>
      <c r="HD468" s="81"/>
      <c r="HE468" s="81"/>
      <c r="HF468" s="81"/>
      <c r="HG468" s="81"/>
      <c r="HH468" s="81"/>
      <c r="HI468" s="81"/>
      <c r="HJ468" s="81"/>
      <c r="HK468" s="81"/>
      <c r="HL468" s="81"/>
      <c r="HM468" s="81"/>
      <c r="HN468" s="81"/>
      <c r="HO468" s="81"/>
      <c r="HP468" s="81"/>
      <c r="HQ468" s="81"/>
      <c r="HR468" s="81"/>
      <c r="HS468" s="81"/>
      <c r="HT468" s="81"/>
      <c r="HU468" s="81"/>
    </row>
    <row r="469" spans="3:229" ht="12.75" customHeight="1">
      <c r="C469" s="77"/>
      <c r="D469" s="83"/>
      <c r="E469" s="83"/>
      <c r="F469" s="79"/>
      <c r="G469" s="81"/>
      <c r="H469" s="86"/>
      <c r="I469" s="86"/>
      <c r="J469" s="92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  <c r="EK469" s="81"/>
      <c r="EL469" s="81"/>
      <c r="EM469" s="81"/>
      <c r="EN469" s="81"/>
      <c r="EO469" s="81"/>
      <c r="EP469" s="81"/>
      <c r="EQ469" s="81"/>
      <c r="ER469" s="81"/>
      <c r="ES469" s="81"/>
      <c r="ET469" s="81"/>
      <c r="EU469" s="81"/>
      <c r="EV469" s="81"/>
      <c r="EW469" s="81"/>
      <c r="EX469" s="81"/>
      <c r="EY469" s="81"/>
      <c r="EZ469" s="81"/>
      <c r="FA469" s="81"/>
      <c r="FB469" s="81"/>
      <c r="FC469" s="81"/>
      <c r="FD469" s="81"/>
      <c r="FE469" s="81"/>
      <c r="FF469" s="81"/>
      <c r="FG469" s="81"/>
      <c r="FH469" s="81"/>
      <c r="FI469" s="81"/>
      <c r="FJ469" s="81"/>
      <c r="FK469" s="81"/>
      <c r="FL469" s="81"/>
      <c r="FM469" s="81"/>
      <c r="FN469" s="81"/>
      <c r="FO469" s="81"/>
      <c r="FP469" s="81"/>
      <c r="FQ469" s="81"/>
      <c r="FR469" s="81"/>
      <c r="FS469" s="81"/>
      <c r="FT469" s="81"/>
      <c r="FU469" s="81"/>
      <c r="FV469" s="81"/>
      <c r="FW469" s="81"/>
      <c r="FX469" s="81"/>
      <c r="FY469" s="81"/>
      <c r="FZ469" s="81"/>
      <c r="GA469" s="81"/>
      <c r="GB469" s="81"/>
      <c r="GC469" s="81"/>
      <c r="GD469" s="81"/>
      <c r="GE469" s="81"/>
      <c r="GF469" s="81"/>
      <c r="GG469" s="81"/>
      <c r="GH469" s="81"/>
      <c r="GI469" s="81"/>
      <c r="GJ469" s="81"/>
      <c r="GK469" s="81"/>
      <c r="GL469" s="81"/>
      <c r="GM469" s="81"/>
      <c r="GN469" s="81"/>
      <c r="GO469" s="81"/>
      <c r="GP469" s="81"/>
      <c r="GQ469" s="81"/>
      <c r="GR469" s="81"/>
      <c r="GS469" s="81"/>
      <c r="GT469" s="81"/>
      <c r="GU469" s="81"/>
      <c r="GV469" s="81"/>
      <c r="GW469" s="81"/>
      <c r="GX469" s="81"/>
      <c r="GY469" s="81"/>
      <c r="GZ469" s="81"/>
      <c r="HA469" s="81"/>
      <c r="HB469" s="81"/>
      <c r="HC469" s="81"/>
      <c r="HD469" s="81"/>
      <c r="HE469" s="81"/>
      <c r="HF469" s="81"/>
      <c r="HG469" s="81"/>
      <c r="HH469" s="81"/>
      <c r="HI469" s="81"/>
      <c r="HJ469" s="81"/>
      <c r="HK469" s="81"/>
      <c r="HL469" s="81"/>
      <c r="HM469" s="81"/>
      <c r="HN469" s="81"/>
      <c r="HO469" s="81"/>
      <c r="HP469" s="81"/>
      <c r="HQ469" s="81"/>
      <c r="HR469" s="81"/>
      <c r="HS469" s="81"/>
      <c r="HT469" s="81"/>
      <c r="HU469" s="81"/>
    </row>
    <row r="470" spans="3:229" ht="12.75" customHeight="1">
      <c r="C470" s="77"/>
      <c r="D470" s="83"/>
      <c r="E470" s="83"/>
      <c r="F470" s="79"/>
      <c r="G470" s="81"/>
      <c r="H470" s="86"/>
      <c r="I470" s="86"/>
      <c r="J470" s="92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  <c r="ES470" s="81"/>
      <c r="ET470" s="81"/>
      <c r="EU470" s="81"/>
      <c r="EV470" s="81"/>
      <c r="EW470" s="81"/>
      <c r="EX470" s="81"/>
      <c r="EY470" s="81"/>
      <c r="EZ470" s="81"/>
      <c r="FA470" s="81"/>
      <c r="FB470" s="81"/>
      <c r="FC470" s="81"/>
      <c r="FD470" s="81"/>
      <c r="FE470" s="81"/>
      <c r="FF470" s="81"/>
      <c r="FG470" s="81"/>
      <c r="FH470" s="81"/>
      <c r="FI470" s="81"/>
      <c r="FJ470" s="81"/>
      <c r="FK470" s="81"/>
      <c r="FL470" s="81"/>
      <c r="FM470" s="81"/>
      <c r="FN470" s="81"/>
      <c r="FO470" s="81"/>
      <c r="FP470" s="81"/>
      <c r="FQ470" s="81"/>
      <c r="FR470" s="81"/>
      <c r="FS470" s="81"/>
      <c r="FT470" s="81"/>
      <c r="FU470" s="81"/>
      <c r="FV470" s="81"/>
      <c r="FW470" s="81"/>
      <c r="FX470" s="81"/>
      <c r="FY470" s="81"/>
      <c r="FZ470" s="81"/>
      <c r="GA470" s="81"/>
      <c r="GB470" s="81"/>
      <c r="GC470" s="81"/>
      <c r="GD470" s="81"/>
      <c r="GE470" s="81"/>
      <c r="GF470" s="81"/>
      <c r="GG470" s="81"/>
      <c r="GH470" s="81"/>
      <c r="GI470" s="81"/>
      <c r="GJ470" s="81"/>
      <c r="GK470" s="81"/>
      <c r="GL470" s="81"/>
      <c r="GM470" s="81"/>
      <c r="GN470" s="81"/>
      <c r="GO470" s="81"/>
      <c r="GP470" s="81"/>
      <c r="GQ470" s="81"/>
      <c r="GR470" s="81"/>
      <c r="GS470" s="81"/>
      <c r="GT470" s="81"/>
      <c r="GU470" s="81"/>
      <c r="GV470" s="81"/>
      <c r="GW470" s="81"/>
      <c r="GX470" s="81"/>
      <c r="GY470" s="81"/>
      <c r="GZ470" s="81"/>
      <c r="HA470" s="81"/>
      <c r="HB470" s="81"/>
      <c r="HC470" s="81"/>
      <c r="HD470" s="81"/>
      <c r="HE470" s="81"/>
      <c r="HF470" s="81"/>
      <c r="HG470" s="81"/>
      <c r="HH470" s="81"/>
      <c r="HI470" s="81"/>
      <c r="HJ470" s="81"/>
      <c r="HK470" s="81"/>
      <c r="HL470" s="81"/>
      <c r="HM470" s="81"/>
      <c r="HN470" s="81"/>
      <c r="HO470" s="81"/>
      <c r="HP470" s="81"/>
      <c r="HQ470" s="81"/>
      <c r="HR470" s="81"/>
      <c r="HS470" s="81"/>
      <c r="HT470" s="81"/>
      <c r="HU470" s="81"/>
    </row>
    <row r="471" spans="3:229" ht="12.75" customHeight="1">
      <c r="C471" s="77"/>
      <c r="D471" s="83"/>
      <c r="E471" s="83"/>
      <c r="F471" s="79"/>
      <c r="G471" s="81"/>
      <c r="H471" s="86"/>
      <c r="I471" s="86"/>
      <c r="J471" s="92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  <c r="ET471" s="81"/>
      <c r="EU471" s="81"/>
      <c r="EV471" s="81"/>
      <c r="EW471" s="81"/>
      <c r="EX471" s="81"/>
      <c r="EY471" s="81"/>
      <c r="EZ471" s="81"/>
      <c r="FA471" s="81"/>
      <c r="FB471" s="81"/>
      <c r="FC471" s="81"/>
      <c r="FD471" s="81"/>
      <c r="FE471" s="81"/>
      <c r="FF471" s="81"/>
      <c r="FG471" s="81"/>
      <c r="FH471" s="81"/>
      <c r="FI471" s="81"/>
      <c r="FJ471" s="81"/>
      <c r="FK471" s="81"/>
      <c r="FL471" s="81"/>
      <c r="FM471" s="81"/>
      <c r="FN471" s="81"/>
      <c r="FO471" s="81"/>
      <c r="FP471" s="81"/>
      <c r="FQ471" s="81"/>
      <c r="FR471" s="81"/>
      <c r="FS471" s="81"/>
      <c r="FT471" s="81"/>
      <c r="FU471" s="81"/>
      <c r="FV471" s="81"/>
      <c r="FW471" s="81"/>
      <c r="FX471" s="81"/>
      <c r="FY471" s="81"/>
      <c r="FZ471" s="81"/>
      <c r="GA471" s="81"/>
      <c r="GB471" s="81"/>
      <c r="GC471" s="81"/>
      <c r="GD471" s="81"/>
      <c r="GE471" s="81"/>
      <c r="GF471" s="81"/>
      <c r="GG471" s="81"/>
      <c r="GH471" s="81"/>
      <c r="GI471" s="81"/>
      <c r="GJ471" s="81"/>
      <c r="GK471" s="81"/>
      <c r="GL471" s="81"/>
      <c r="GM471" s="81"/>
      <c r="GN471" s="81"/>
      <c r="GO471" s="81"/>
      <c r="GP471" s="81"/>
      <c r="GQ471" s="81"/>
      <c r="GR471" s="81"/>
      <c r="GS471" s="81"/>
      <c r="GT471" s="81"/>
      <c r="GU471" s="81"/>
      <c r="GV471" s="81"/>
      <c r="GW471" s="81"/>
      <c r="GX471" s="81"/>
      <c r="GY471" s="81"/>
      <c r="GZ471" s="81"/>
      <c r="HA471" s="81"/>
      <c r="HB471" s="81"/>
      <c r="HC471" s="81"/>
      <c r="HD471" s="81"/>
      <c r="HE471" s="81"/>
      <c r="HF471" s="81"/>
      <c r="HG471" s="81"/>
      <c r="HH471" s="81"/>
      <c r="HI471" s="81"/>
      <c r="HJ471" s="81"/>
      <c r="HK471" s="81"/>
      <c r="HL471" s="81"/>
      <c r="HM471" s="81"/>
      <c r="HN471" s="81"/>
      <c r="HO471" s="81"/>
      <c r="HP471" s="81"/>
      <c r="HQ471" s="81"/>
      <c r="HR471" s="81"/>
      <c r="HS471" s="81"/>
      <c r="HT471" s="81"/>
      <c r="HU471" s="81"/>
    </row>
    <row r="472" spans="3:229" ht="12.75" customHeight="1">
      <c r="C472" s="77"/>
      <c r="D472" s="83"/>
      <c r="E472" s="83"/>
      <c r="F472" s="79"/>
      <c r="G472" s="81"/>
      <c r="H472" s="86"/>
      <c r="I472" s="86"/>
      <c r="J472" s="92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  <c r="ES472" s="81"/>
      <c r="ET472" s="81"/>
      <c r="EU472" s="81"/>
      <c r="EV472" s="81"/>
      <c r="EW472" s="81"/>
      <c r="EX472" s="81"/>
      <c r="EY472" s="81"/>
      <c r="EZ472" s="81"/>
      <c r="FA472" s="81"/>
      <c r="FB472" s="81"/>
      <c r="FC472" s="81"/>
      <c r="FD472" s="81"/>
      <c r="FE472" s="81"/>
      <c r="FF472" s="81"/>
      <c r="FG472" s="81"/>
      <c r="FH472" s="81"/>
      <c r="FI472" s="81"/>
      <c r="FJ472" s="81"/>
      <c r="FK472" s="81"/>
      <c r="FL472" s="81"/>
      <c r="FM472" s="81"/>
      <c r="FN472" s="81"/>
      <c r="FO472" s="81"/>
      <c r="FP472" s="81"/>
      <c r="FQ472" s="81"/>
      <c r="FR472" s="81"/>
      <c r="FS472" s="81"/>
      <c r="FT472" s="81"/>
      <c r="FU472" s="81"/>
      <c r="FV472" s="81"/>
      <c r="FW472" s="81"/>
      <c r="FX472" s="81"/>
      <c r="FY472" s="81"/>
      <c r="FZ472" s="81"/>
      <c r="GA472" s="81"/>
      <c r="GB472" s="81"/>
      <c r="GC472" s="81"/>
      <c r="GD472" s="81"/>
      <c r="GE472" s="81"/>
      <c r="GF472" s="81"/>
      <c r="GG472" s="81"/>
      <c r="GH472" s="81"/>
      <c r="GI472" s="81"/>
      <c r="GJ472" s="81"/>
      <c r="GK472" s="81"/>
      <c r="GL472" s="81"/>
      <c r="GM472" s="81"/>
      <c r="GN472" s="81"/>
      <c r="GO472" s="81"/>
      <c r="GP472" s="81"/>
      <c r="GQ472" s="81"/>
      <c r="GR472" s="81"/>
      <c r="GS472" s="81"/>
      <c r="GT472" s="81"/>
      <c r="GU472" s="81"/>
      <c r="GV472" s="81"/>
      <c r="GW472" s="81"/>
      <c r="GX472" s="81"/>
      <c r="GY472" s="81"/>
      <c r="GZ472" s="81"/>
      <c r="HA472" s="81"/>
      <c r="HB472" s="81"/>
      <c r="HC472" s="81"/>
      <c r="HD472" s="81"/>
      <c r="HE472" s="81"/>
      <c r="HF472" s="81"/>
      <c r="HG472" s="81"/>
      <c r="HH472" s="81"/>
      <c r="HI472" s="81"/>
      <c r="HJ472" s="81"/>
      <c r="HK472" s="81"/>
      <c r="HL472" s="81"/>
      <c r="HM472" s="81"/>
      <c r="HN472" s="81"/>
      <c r="HO472" s="81"/>
      <c r="HP472" s="81"/>
      <c r="HQ472" s="81"/>
      <c r="HR472" s="81"/>
      <c r="HS472" s="81"/>
      <c r="HT472" s="81"/>
      <c r="HU472" s="81"/>
    </row>
    <row r="473" spans="3:229" ht="12.75" customHeight="1">
      <c r="C473" s="77"/>
      <c r="D473" s="83"/>
      <c r="E473" s="83"/>
      <c r="F473" s="79"/>
      <c r="G473" s="81"/>
      <c r="H473" s="86"/>
      <c r="I473" s="86"/>
      <c r="J473" s="92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  <c r="ES473" s="81"/>
      <c r="ET473" s="81"/>
      <c r="EU473" s="81"/>
      <c r="EV473" s="81"/>
      <c r="EW473" s="81"/>
      <c r="EX473" s="81"/>
      <c r="EY473" s="81"/>
      <c r="EZ473" s="81"/>
      <c r="FA473" s="81"/>
      <c r="FB473" s="81"/>
      <c r="FC473" s="81"/>
      <c r="FD473" s="81"/>
      <c r="FE473" s="81"/>
      <c r="FF473" s="81"/>
      <c r="FG473" s="81"/>
      <c r="FH473" s="81"/>
      <c r="FI473" s="81"/>
      <c r="FJ473" s="81"/>
      <c r="FK473" s="81"/>
      <c r="FL473" s="81"/>
      <c r="FM473" s="81"/>
      <c r="FN473" s="81"/>
      <c r="FO473" s="81"/>
      <c r="FP473" s="81"/>
      <c r="FQ473" s="81"/>
      <c r="FR473" s="81"/>
      <c r="FS473" s="81"/>
      <c r="FT473" s="81"/>
      <c r="FU473" s="81"/>
      <c r="FV473" s="81"/>
      <c r="FW473" s="81"/>
      <c r="FX473" s="81"/>
      <c r="FY473" s="81"/>
      <c r="FZ473" s="81"/>
      <c r="GA473" s="81"/>
      <c r="GB473" s="81"/>
      <c r="GC473" s="81"/>
      <c r="GD473" s="81"/>
      <c r="GE473" s="81"/>
      <c r="GF473" s="81"/>
      <c r="GG473" s="81"/>
      <c r="GH473" s="81"/>
      <c r="GI473" s="81"/>
      <c r="GJ473" s="81"/>
      <c r="GK473" s="81"/>
      <c r="GL473" s="81"/>
      <c r="GM473" s="81"/>
      <c r="GN473" s="81"/>
      <c r="GO473" s="81"/>
      <c r="GP473" s="81"/>
      <c r="GQ473" s="81"/>
      <c r="GR473" s="81"/>
      <c r="GS473" s="81"/>
      <c r="GT473" s="81"/>
      <c r="GU473" s="81"/>
      <c r="GV473" s="81"/>
      <c r="GW473" s="81"/>
      <c r="GX473" s="81"/>
      <c r="GY473" s="81"/>
      <c r="GZ473" s="81"/>
      <c r="HA473" s="81"/>
      <c r="HB473" s="81"/>
      <c r="HC473" s="81"/>
      <c r="HD473" s="81"/>
      <c r="HE473" s="81"/>
      <c r="HF473" s="81"/>
      <c r="HG473" s="81"/>
      <c r="HH473" s="81"/>
      <c r="HI473" s="81"/>
      <c r="HJ473" s="81"/>
      <c r="HK473" s="81"/>
      <c r="HL473" s="81"/>
      <c r="HM473" s="81"/>
      <c r="HN473" s="81"/>
      <c r="HO473" s="81"/>
      <c r="HP473" s="81"/>
      <c r="HQ473" s="81"/>
      <c r="HR473" s="81"/>
      <c r="HS473" s="81"/>
      <c r="HT473" s="81"/>
      <c r="HU473" s="81"/>
    </row>
    <row r="474" spans="3:229" ht="12.75" customHeight="1">
      <c r="C474" s="77"/>
      <c r="D474" s="83"/>
      <c r="E474" s="83"/>
      <c r="F474" s="79"/>
      <c r="G474" s="81"/>
      <c r="H474" s="86"/>
      <c r="I474" s="86"/>
      <c r="J474" s="92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  <c r="ES474" s="81"/>
      <c r="ET474" s="81"/>
      <c r="EU474" s="81"/>
      <c r="EV474" s="81"/>
      <c r="EW474" s="81"/>
      <c r="EX474" s="81"/>
      <c r="EY474" s="81"/>
      <c r="EZ474" s="81"/>
      <c r="FA474" s="81"/>
      <c r="FB474" s="81"/>
      <c r="FC474" s="81"/>
      <c r="FD474" s="81"/>
      <c r="FE474" s="81"/>
      <c r="FF474" s="81"/>
      <c r="FG474" s="81"/>
      <c r="FH474" s="81"/>
      <c r="FI474" s="81"/>
      <c r="FJ474" s="81"/>
      <c r="FK474" s="81"/>
      <c r="FL474" s="81"/>
      <c r="FM474" s="81"/>
      <c r="FN474" s="81"/>
      <c r="FO474" s="81"/>
      <c r="FP474" s="81"/>
      <c r="FQ474" s="81"/>
      <c r="FR474" s="81"/>
      <c r="FS474" s="81"/>
      <c r="FT474" s="81"/>
      <c r="FU474" s="81"/>
      <c r="FV474" s="81"/>
      <c r="FW474" s="81"/>
      <c r="FX474" s="81"/>
      <c r="FY474" s="81"/>
      <c r="FZ474" s="81"/>
      <c r="GA474" s="81"/>
      <c r="GB474" s="81"/>
      <c r="GC474" s="81"/>
      <c r="GD474" s="81"/>
      <c r="GE474" s="81"/>
      <c r="GF474" s="81"/>
      <c r="GG474" s="81"/>
      <c r="GH474" s="81"/>
      <c r="GI474" s="81"/>
      <c r="GJ474" s="81"/>
      <c r="GK474" s="81"/>
      <c r="GL474" s="81"/>
      <c r="GM474" s="81"/>
      <c r="GN474" s="81"/>
      <c r="GO474" s="81"/>
      <c r="GP474" s="81"/>
      <c r="GQ474" s="81"/>
      <c r="GR474" s="81"/>
      <c r="GS474" s="81"/>
      <c r="GT474" s="81"/>
      <c r="GU474" s="81"/>
      <c r="GV474" s="81"/>
      <c r="GW474" s="81"/>
      <c r="GX474" s="81"/>
      <c r="GY474" s="81"/>
      <c r="GZ474" s="81"/>
      <c r="HA474" s="81"/>
      <c r="HB474" s="81"/>
      <c r="HC474" s="81"/>
      <c r="HD474" s="81"/>
      <c r="HE474" s="81"/>
      <c r="HF474" s="81"/>
      <c r="HG474" s="81"/>
      <c r="HH474" s="81"/>
      <c r="HI474" s="81"/>
      <c r="HJ474" s="81"/>
      <c r="HK474" s="81"/>
      <c r="HL474" s="81"/>
      <c r="HM474" s="81"/>
      <c r="HN474" s="81"/>
      <c r="HO474" s="81"/>
      <c r="HP474" s="81"/>
      <c r="HQ474" s="81"/>
      <c r="HR474" s="81"/>
      <c r="HS474" s="81"/>
      <c r="HT474" s="81"/>
      <c r="HU474" s="81"/>
    </row>
    <row r="475" spans="3:229" ht="12.75" customHeight="1">
      <c r="C475" s="77"/>
      <c r="D475" s="83"/>
      <c r="E475" s="83"/>
      <c r="F475" s="79"/>
      <c r="G475" s="81"/>
      <c r="H475" s="86"/>
      <c r="I475" s="86"/>
      <c r="J475" s="92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  <c r="DK475" s="81"/>
      <c r="DL475" s="81"/>
      <c r="DM475" s="81"/>
      <c r="DN475" s="81"/>
      <c r="DO475" s="81"/>
      <c r="DP475" s="81"/>
      <c r="DQ475" s="81"/>
      <c r="DR475" s="81"/>
      <c r="DS475" s="81"/>
      <c r="DT475" s="81"/>
      <c r="DU475" s="81"/>
      <c r="DV475" s="81"/>
      <c r="DW475" s="81"/>
      <c r="DX475" s="81"/>
      <c r="DY475" s="81"/>
      <c r="DZ475" s="81"/>
      <c r="EA475" s="81"/>
      <c r="EB475" s="81"/>
      <c r="EC475" s="81"/>
      <c r="ED475" s="81"/>
      <c r="EE475" s="81"/>
      <c r="EF475" s="81"/>
      <c r="EG475" s="81"/>
      <c r="EH475" s="81"/>
      <c r="EI475" s="81"/>
      <c r="EJ475" s="81"/>
      <c r="EK475" s="81"/>
      <c r="EL475" s="81"/>
      <c r="EM475" s="81"/>
      <c r="EN475" s="81"/>
      <c r="EO475" s="81"/>
      <c r="EP475" s="81"/>
      <c r="EQ475" s="81"/>
      <c r="ER475" s="81"/>
      <c r="ES475" s="81"/>
      <c r="ET475" s="81"/>
      <c r="EU475" s="81"/>
      <c r="EV475" s="81"/>
      <c r="EW475" s="81"/>
      <c r="EX475" s="81"/>
      <c r="EY475" s="81"/>
      <c r="EZ475" s="81"/>
      <c r="FA475" s="81"/>
      <c r="FB475" s="81"/>
      <c r="FC475" s="81"/>
      <c r="FD475" s="81"/>
      <c r="FE475" s="81"/>
      <c r="FF475" s="81"/>
      <c r="FG475" s="81"/>
      <c r="FH475" s="81"/>
      <c r="FI475" s="81"/>
      <c r="FJ475" s="81"/>
      <c r="FK475" s="81"/>
      <c r="FL475" s="81"/>
      <c r="FM475" s="81"/>
      <c r="FN475" s="81"/>
      <c r="FO475" s="81"/>
      <c r="FP475" s="81"/>
      <c r="FQ475" s="81"/>
      <c r="FR475" s="81"/>
      <c r="FS475" s="81"/>
      <c r="FT475" s="81"/>
      <c r="FU475" s="81"/>
      <c r="FV475" s="81"/>
      <c r="FW475" s="81"/>
      <c r="FX475" s="81"/>
      <c r="FY475" s="81"/>
      <c r="FZ475" s="81"/>
      <c r="GA475" s="81"/>
      <c r="GB475" s="81"/>
      <c r="GC475" s="81"/>
      <c r="GD475" s="81"/>
      <c r="GE475" s="81"/>
      <c r="GF475" s="81"/>
      <c r="GG475" s="81"/>
      <c r="GH475" s="81"/>
      <c r="GI475" s="81"/>
      <c r="GJ475" s="81"/>
      <c r="GK475" s="81"/>
      <c r="GL475" s="81"/>
      <c r="GM475" s="81"/>
      <c r="GN475" s="81"/>
      <c r="GO475" s="81"/>
      <c r="GP475" s="81"/>
      <c r="GQ475" s="81"/>
      <c r="GR475" s="81"/>
      <c r="GS475" s="81"/>
      <c r="GT475" s="81"/>
      <c r="GU475" s="81"/>
      <c r="GV475" s="81"/>
      <c r="GW475" s="81"/>
      <c r="GX475" s="81"/>
      <c r="GY475" s="81"/>
      <c r="GZ475" s="81"/>
      <c r="HA475" s="81"/>
      <c r="HB475" s="81"/>
      <c r="HC475" s="81"/>
      <c r="HD475" s="81"/>
      <c r="HE475" s="81"/>
      <c r="HF475" s="81"/>
      <c r="HG475" s="81"/>
      <c r="HH475" s="81"/>
      <c r="HI475" s="81"/>
      <c r="HJ475" s="81"/>
      <c r="HK475" s="81"/>
      <c r="HL475" s="81"/>
      <c r="HM475" s="81"/>
      <c r="HN475" s="81"/>
      <c r="HO475" s="81"/>
      <c r="HP475" s="81"/>
      <c r="HQ475" s="81"/>
      <c r="HR475" s="81"/>
      <c r="HS475" s="81"/>
      <c r="HT475" s="81"/>
      <c r="HU475" s="81"/>
    </row>
    <row r="476" spans="3:229" ht="12.75" customHeight="1">
      <c r="C476" s="77"/>
      <c r="D476" s="83"/>
      <c r="E476" s="83"/>
      <c r="F476" s="79"/>
      <c r="G476" s="81"/>
      <c r="H476" s="86"/>
      <c r="I476" s="86"/>
      <c r="J476" s="92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  <c r="DK476" s="81"/>
      <c r="DL476" s="81"/>
      <c r="DM476" s="81"/>
      <c r="DN476" s="81"/>
      <c r="DO476" s="81"/>
      <c r="DP476" s="81"/>
      <c r="DQ476" s="81"/>
      <c r="DR476" s="81"/>
      <c r="DS476" s="81"/>
      <c r="DT476" s="81"/>
      <c r="DU476" s="81"/>
      <c r="DV476" s="81"/>
      <c r="DW476" s="81"/>
      <c r="DX476" s="81"/>
      <c r="DY476" s="81"/>
      <c r="DZ476" s="81"/>
      <c r="EA476" s="81"/>
      <c r="EB476" s="81"/>
      <c r="EC476" s="81"/>
      <c r="ED476" s="81"/>
      <c r="EE476" s="81"/>
      <c r="EF476" s="81"/>
      <c r="EG476" s="81"/>
      <c r="EH476" s="81"/>
      <c r="EI476" s="81"/>
      <c r="EJ476" s="81"/>
      <c r="EK476" s="81"/>
      <c r="EL476" s="81"/>
      <c r="EM476" s="81"/>
      <c r="EN476" s="81"/>
      <c r="EO476" s="81"/>
      <c r="EP476" s="81"/>
      <c r="EQ476" s="81"/>
      <c r="ER476" s="81"/>
      <c r="ES476" s="81"/>
      <c r="ET476" s="81"/>
      <c r="EU476" s="81"/>
      <c r="EV476" s="81"/>
      <c r="EW476" s="81"/>
      <c r="EX476" s="81"/>
      <c r="EY476" s="81"/>
      <c r="EZ476" s="81"/>
      <c r="FA476" s="81"/>
      <c r="FB476" s="81"/>
      <c r="FC476" s="81"/>
      <c r="FD476" s="81"/>
      <c r="FE476" s="81"/>
      <c r="FF476" s="81"/>
      <c r="FG476" s="81"/>
      <c r="FH476" s="81"/>
      <c r="FI476" s="81"/>
      <c r="FJ476" s="81"/>
      <c r="FK476" s="81"/>
      <c r="FL476" s="81"/>
      <c r="FM476" s="81"/>
      <c r="FN476" s="81"/>
      <c r="FO476" s="81"/>
      <c r="FP476" s="81"/>
      <c r="FQ476" s="81"/>
      <c r="FR476" s="81"/>
      <c r="FS476" s="81"/>
      <c r="FT476" s="81"/>
      <c r="FU476" s="81"/>
      <c r="FV476" s="81"/>
      <c r="FW476" s="81"/>
      <c r="FX476" s="81"/>
      <c r="FY476" s="81"/>
      <c r="FZ476" s="81"/>
      <c r="GA476" s="81"/>
      <c r="GB476" s="81"/>
      <c r="GC476" s="81"/>
      <c r="GD476" s="81"/>
      <c r="GE476" s="81"/>
      <c r="GF476" s="81"/>
      <c r="GG476" s="81"/>
      <c r="GH476" s="81"/>
      <c r="GI476" s="81"/>
      <c r="GJ476" s="81"/>
      <c r="GK476" s="81"/>
      <c r="GL476" s="81"/>
      <c r="GM476" s="81"/>
      <c r="GN476" s="81"/>
      <c r="GO476" s="81"/>
      <c r="GP476" s="81"/>
      <c r="GQ476" s="81"/>
      <c r="GR476" s="81"/>
      <c r="GS476" s="81"/>
      <c r="GT476" s="81"/>
      <c r="GU476" s="81"/>
      <c r="GV476" s="81"/>
      <c r="GW476" s="81"/>
      <c r="GX476" s="81"/>
      <c r="GY476" s="81"/>
      <c r="GZ476" s="81"/>
      <c r="HA476" s="81"/>
      <c r="HB476" s="81"/>
      <c r="HC476" s="81"/>
      <c r="HD476" s="81"/>
      <c r="HE476" s="81"/>
      <c r="HF476" s="81"/>
      <c r="HG476" s="81"/>
      <c r="HH476" s="81"/>
      <c r="HI476" s="81"/>
      <c r="HJ476" s="81"/>
      <c r="HK476" s="81"/>
      <c r="HL476" s="81"/>
      <c r="HM476" s="81"/>
      <c r="HN476" s="81"/>
      <c r="HO476" s="81"/>
      <c r="HP476" s="81"/>
      <c r="HQ476" s="81"/>
      <c r="HR476" s="81"/>
      <c r="HS476" s="81"/>
      <c r="HT476" s="81"/>
      <c r="HU476" s="81"/>
    </row>
    <row r="477" spans="3:229" ht="12.75" customHeight="1">
      <c r="C477" s="77"/>
      <c r="D477" s="83"/>
      <c r="E477" s="83"/>
      <c r="F477" s="79"/>
      <c r="G477" s="81"/>
      <c r="H477" s="86"/>
      <c r="I477" s="86"/>
      <c r="J477" s="92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  <c r="ES477" s="81"/>
      <c r="ET477" s="81"/>
      <c r="EU477" s="81"/>
      <c r="EV477" s="81"/>
      <c r="EW477" s="81"/>
      <c r="EX477" s="81"/>
      <c r="EY477" s="81"/>
      <c r="EZ477" s="81"/>
      <c r="FA477" s="81"/>
      <c r="FB477" s="81"/>
      <c r="FC477" s="81"/>
      <c r="FD477" s="81"/>
      <c r="FE477" s="81"/>
      <c r="FF477" s="81"/>
      <c r="FG477" s="81"/>
      <c r="FH477" s="81"/>
      <c r="FI477" s="81"/>
      <c r="FJ477" s="81"/>
      <c r="FK477" s="81"/>
      <c r="FL477" s="81"/>
      <c r="FM477" s="81"/>
      <c r="FN477" s="81"/>
      <c r="FO477" s="81"/>
      <c r="FP477" s="81"/>
      <c r="FQ477" s="81"/>
      <c r="FR477" s="81"/>
      <c r="FS477" s="81"/>
      <c r="FT477" s="81"/>
      <c r="FU477" s="81"/>
      <c r="FV477" s="81"/>
      <c r="FW477" s="81"/>
      <c r="FX477" s="81"/>
      <c r="FY477" s="81"/>
      <c r="FZ477" s="81"/>
      <c r="GA477" s="81"/>
      <c r="GB477" s="81"/>
      <c r="GC477" s="81"/>
      <c r="GD477" s="81"/>
      <c r="GE477" s="81"/>
      <c r="GF477" s="81"/>
      <c r="GG477" s="81"/>
      <c r="GH477" s="81"/>
      <c r="GI477" s="81"/>
      <c r="GJ477" s="81"/>
      <c r="GK477" s="81"/>
      <c r="GL477" s="81"/>
      <c r="GM477" s="81"/>
      <c r="GN477" s="81"/>
      <c r="GO477" s="81"/>
      <c r="GP477" s="81"/>
      <c r="GQ477" s="81"/>
      <c r="GR477" s="81"/>
      <c r="GS477" s="81"/>
      <c r="GT477" s="81"/>
      <c r="GU477" s="81"/>
      <c r="GV477" s="81"/>
      <c r="GW477" s="81"/>
      <c r="GX477" s="81"/>
      <c r="GY477" s="81"/>
      <c r="GZ477" s="81"/>
      <c r="HA477" s="81"/>
      <c r="HB477" s="81"/>
      <c r="HC477" s="81"/>
      <c r="HD477" s="81"/>
      <c r="HE477" s="81"/>
      <c r="HF477" s="81"/>
      <c r="HG477" s="81"/>
      <c r="HH477" s="81"/>
      <c r="HI477" s="81"/>
      <c r="HJ477" s="81"/>
      <c r="HK477" s="81"/>
      <c r="HL477" s="81"/>
      <c r="HM477" s="81"/>
      <c r="HN477" s="81"/>
      <c r="HO477" s="81"/>
      <c r="HP477" s="81"/>
      <c r="HQ477" s="81"/>
      <c r="HR477" s="81"/>
      <c r="HS477" s="81"/>
      <c r="HT477" s="81"/>
      <c r="HU477" s="81"/>
    </row>
    <row r="478" spans="3:229" ht="12.75" customHeight="1">
      <c r="C478" s="77"/>
      <c r="D478" s="83"/>
      <c r="E478" s="83"/>
      <c r="F478" s="79"/>
      <c r="G478" s="81"/>
      <c r="H478" s="86"/>
      <c r="I478" s="86"/>
      <c r="J478" s="92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  <c r="EB478" s="81"/>
      <c r="EC478" s="81"/>
      <c r="ED478" s="81"/>
      <c r="EE478" s="81"/>
      <c r="EF478" s="81"/>
      <c r="EG478" s="81"/>
      <c r="EH478" s="81"/>
      <c r="EI478" s="81"/>
      <c r="EJ478" s="81"/>
      <c r="EK478" s="81"/>
      <c r="EL478" s="81"/>
      <c r="EM478" s="81"/>
      <c r="EN478" s="81"/>
      <c r="EO478" s="81"/>
      <c r="EP478" s="81"/>
      <c r="EQ478" s="81"/>
      <c r="ER478" s="81"/>
      <c r="ES478" s="81"/>
      <c r="ET478" s="81"/>
      <c r="EU478" s="81"/>
      <c r="EV478" s="81"/>
      <c r="EW478" s="81"/>
      <c r="EX478" s="81"/>
      <c r="EY478" s="81"/>
      <c r="EZ478" s="81"/>
      <c r="FA478" s="81"/>
      <c r="FB478" s="81"/>
      <c r="FC478" s="81"/>
      <c r="FD478" s="81"/>
      <c r="FE478" s="81"/>
      <c r="FF478" s="81"/>
      <c r="FG478" s="81"/>
      <c r="FH478" s="81"/>
      <c r="FI478" s="81"/>
      <c r="FJ478" s="81"/>
      <c r="FK478" s="81"/>
      <c r="FL478" s="81"/>
      <c r="FM478" s="81"/>
      <c r="FN478" s="81"/>
      <c r="FO478" s="81"/>
      <c r="FP478" s="81"/>
      <c r="FQ478" s="81"/>
      <c r="FR478" s="81"/>
      <c r="FS478" s="81"/>
      <c r="FT478" s="81"/>
      <c r="FU478" s="81"/>
      <c r="FV478" s="81"/>
      <c r="FW478" s="81"/>
      <c r="FX478" s="81"/>
      <c r="FY478" s="81"/>
      <c r="FZ478" s="81"/>
      <c r="GA478" s="81"/>
      <c r="GB478" s="81"/>
      <c r="GC478" s="81"/>
      <c r="GD478" s="81"/>
      <c r="GE478" s="81"/>
      <c r="GF478" s="81"/>
      <c r="GG478" s="81"/>
      <c r="GH478" s="81"/>
      <c r="GI478" s="81"/>
      <c r="GJ478" s="81"/>
      <c r="GK478" s="81"/>
      <c r="GL478" s="81"/>
      <c r="GM478" s="81"/>
      <c r="GN478" s="81"/>
      <c r="GO478" s="81"/>
      <c r="GP478" s="81"/>
      <c r="GQ478" s="81"/>
      <c r="GR478" s="81"/>
      <c r="GS478" s="81"/>
      <c r="GT478" s="81"/>
      <c r="GU478" s="81"/>
      <c r="GV478" s="81"/>
      <c r="GW478" s="81"/>
      <c r="GX478" s="81"/>
      <c r="GY478" s="81"/>
      <c r="GZ478" s="81"/>
      <c r="HA478" s="81"/>
      <c r="HB478" s="81"/>
      <c r="HC478" s="81"/>
      <c r="HD478" s="81"/>
      <c r="HE478" s="81"/>
      <c r="HF478" s="81"/>
      <c r="HG478" s="81"/>
      <c r="HH478" s="81"/>
      <c r="HI478" s="81"/>
      <c r="HJ478" s="81"/>
      <c r="HK478" s="81"/>
      <c r="HL478" s="81"/>
      <c r="HM478" s="81"/>
      <c r="HN478" s="81"/>
      <c r="HO478" s="81"/>
      <c r="HP478" s="81"/>
      <c r="HQ478" s="81"/>
      <c r="HR478" s="81"/>
      <c r="HS478" s="81"/>
      <c r="HT478" s="81"/>
      <c r="HU478" s="81"/>
    </row>
    <row r="479" spans="3:229" ht="12.75" customHeight="1">
      <c r="C479" s="77"/>
      <c r="D479" s="83"/>
      <c r="E479" s="83"/>
      <c r="F479" s="79"/>
      <c r="G479" s="81"/>
      <c r="H479" s="86"/>
      <c r="I479" s="86"/>
      <c r="J479" s="92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  <c r="DK479" s="81"/>
      <c r="DL479" s="81"/>
      <c r="DM479" s="81"/>
      <c r="DN479" s="81"/>
      <c r="DO479" s="81"/>
      <c r="DP479" s="81"/>
      <c r="DQ479" s="81"/>
      <c r="DR479" s="81"/>
      <c r="DS479" s="81"/>
      <c r="DT479" s="81"/>
      <c r="DU479" s="81"/>
      <c r="DV479" s="81"/>
      <c r="DW479" s="81"/>
      <c r="DX479" s="81"/>
      <c r="DY479" s="81"/>
      <c r="DZ479" s="81"/>
      <c r="EA479" s="81"/>
      <c r="EB479" s="81"/>
      <c r="EC479" s="81"/>
      <c r="ED479" s="81"/>
      <c r="EE479" s="81"/>
      <c r="EF479" s="81"/>
      <c r="EG479" s="81"/>
      <c r="EH479" s="81"/>
      <c r="EI479" s="81"/>
      <c r="EJ479" s="81"/>
      <c r="EK479" s="81"/>
      <c r="EL479" s="81"/>
      <c r="EM479" s="81"/>
      <c r="EN479" s="81"/>
      <c r="EO479" s="81"/>
      <c r="EP479" s="81"/>
      <c r="EQ479" s="81"/>
      <c r="ER479" s="81"/>
      <c r="ES479" s="81"/>
      <c r="ET479" s="81"/>
      <c r="EU479" s="81"/>
      <c r="EV479" s="81"/>
      <c r="EW479" s="81"/>
      <c r="EX479" s="81"/>
      <c r="EY479" s="81"/>
      <c r="EZ479" s="81"/>
      <c r="FA479" s="81"/>
      <c r="FB479" s="81"/>
      <c r="FC479" s="81"/>
      <c r="FD479" s="81"/>
      <c r="FE479" s="81"/>
      <c r="FF479" s="81"/>
      <c r="FG479" s="81"/>
      <c r="FH479" s="81"/>
      <c r="FI479" s="81"/>
      <c r="FJ479" s="81"/>
      <c r="FK479" s="81"/>
      <c r="FL479" s="81"/>
      <c r="FM479" s="81"/>
      <c r="FN479" s="81"/>
      <c r="FO479" s="81"/>
      <c r="FP479" s="81"/>
      <c r="FQ479" s="81"/>
      <c r="FR479" s="81"/>
      <c r="FS479" s="81"/>
      <c r="FT479" s="81"/>
      <c r="FU479" s="81"/>
      <c r="FV479" s="81"/>
      <c r="FW479" s="81"/>
      <c r="FX479" s="81"/>
      <c r="FY479" s="81"/>
      <c r="FZ479" s="81"/>
      <c r="GA479" s="81"/>
      <c r="GB479" s="81"/>
      <c r="GC479" s="81"/>
      <c r="GD479" s="81"/>
      <c r="GE479" s="81"/>
      <c r="GF479" s="81"/>
      <c r="GG479" s="81"/>
      <c r="GH479" s="81"/>
      <c r="GI479" s="81"/>
      <c r="GJ479" s="81"/>
      <c r="GK479" s="81"/>
      <c r="GL479" s="81"/>
      <c r="GM479" s="81"/>
      <c r="GN479" s="81"/>
      <c r="GO479" s="81"/>
      <c r="GP479" s="81"/>
      <c r="GQ479" s="81"/>
      <c r="GR479" s="81"/>
      <c r="GS479" s="81"/>
      <c r="GT479" s="81"/>
      <c r="GU479" s="81"/>
      <c r="GV479" s="81"/>
      <c r="GW479" s="81"/>
      <c r="GX479" s="81"/>
      <c r="GY479" s="81"/>
      <c r="GZ479" s="81"/>
      <c r="HA479" s="81"/>
      <c r="HB479" s="81"/>
      <c r="HC479" s="81"/>
      <c r="HD479" s="81"/>
      <c r="HE479" s="81"/>
      <c r="HF479" s="81"/>
      <c r="HG479" s="81"/>
      <c r="HH479" s="81"/>
      <c r="HI479" s="81"/>
      <c r="HJ479" s="81"/>
      <c r="HK479" s="81"/>
      <c r="HL479" s="81"/>
      <c r="HM479" s="81"/>
      <c r="HN479" s="81"/>
      <c r="HO479" s="81"/>
      <c r="HP479" s="81"/>
      <c r="HQ479" s="81"/>
      <c r="HR479" s="81"/>
      <c r="HS479" s="81"/>
      <c r="HT479" s="81"/>
      <c r="HU479" s="81"/>
    </row>
    <row r="480" spans="3:229" ht="12.75" customHeight="1">
      <c r="C480" s="77"/>
      <c r="D480" s="83"/>
      <c r="E480" s="83"/>
      <c r="F480" s="79"/>
      <c r="G480" s="81"/>
      <c r="H480" s="86"/>
      <c r="I480" s="86"/>
      <c r="J480" s="92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  <c r="DK480" s="81"/>
      <c r="DL480" s="81"/>
      <c r="DM480" s="81"/>
      <c r="DN480" s="81"/>
      <c r="DO480" s="81"/>
      <c r="DP480" s="81"/>
      <c r="DQ480" s="81"/>
      <c r="DR480" s="81"/>
      <c r="DS480" s="81"/>
      <c r="DT480" s="81"/>
      <c r="DU480" s="81"/>
      <c r="DV480" s="81"/>
      <c r="DW480" s="81"/>
      <c r="DX480" s="81"/>
      <c r="DY480" s="81"/>
      <c r="DZ480" s="81"/>
      <c r="EA480" s="81"/>
      <c r="EB480" s="81"/>
      <c r="EC480" s="81"/>
      <c r="ED480" s="81"/>
      <c r="EE480" s="81"/>
      <c r="EF480" s="81"/>
      <c r="EG480" s="81"/>
      <c r="EH480" s="81"/>
      <c r="EI480" s="81"/>
      <c r="EJ480" s="81"/>
      <c r="EK480" s="81"/>
      <c r="EL480" s="81"/>
      <c r="EM480" s="81"/>
      <c r="EN480" s="81"/>
      <c r="EO480" s="81"/>
      <c r="EP480" s="81"/>
      <c r="EQ480" s="81"/>
      <c r="ER480" s="81"/>
      <c r="ES480" s="81"/>
      <c r="ET480" s="81"/>
      <c r="EU480" s="81"/>
      <c r="EV480" s="81"/>
      <c r="EW480" s="81"/>
      <c r="EX480" s="81"/>
      <c r="EY480" s="81"/>
      <c r="EZ480" s="81"/>
      <c r="FA480" s="81"/>
      <c r="FB480" s="81"/>
      <c r="FC480" s="81"/>
      <c r="FD480" s="81"/>
      <c r="FE480" s="81"/>
      <c r="FF480" s="81"/>
      <c r="FG480" s="81"/>
      <c r="FH480" s="81"/>
      <c r="FI480" s="81"/>
      <c r="FJ480" s="81"/>
      <c r="FK480" s="81"/>
      <c r="FL480" s="81"/>
      <c r="FM480" s="81"/>
      <c r="FN480" s="81"/>
      <c r="FO480" s="81"/>
      <c r="FP480" s="81"/>
      <c r="FQ480" s="81"/>
      <c r="FR480" s="81"/>
      <c r="FS480" s="81"/>
      <c r="FT480" s="81"/>
      <c r="FU480" s="81"/>
      <c r="FV480" s="81"/>
      <c r="FW480" s="81"/>
      <c r="FX480" s="81"/>
      <c r="FY480" s="81"/>
      <c r="FZ480" s="81"/>
      <c r="GA480" s="81"/>
      <c r="GB480" s="81"/>
      <c r="GC480" s="81"/>
      <c r="GD480" s="81"/>
      <c r="GE480" s="81"/>
      <c r="GF480" s="81"/>
      <c r="GG480" s="81"/>
      <c r="GH480" s="81"/>
      <c r="GI480" s="81"/>
      <c r="GJ480" s="81"/>
      <c r="GK480" s="81"/>
      <c r="GL480" s="81"/>
      <c r="GM480" s="81"/>
      <c r="GN480" s="81"/>
      <c r="GO480" s="81"/>
      <c r="GP480" s="81"/>
      <c r="GQ480" s="81"/>
      <c r="GR480" s="81"/>
      <c r="GS480" s="81"/>
      <c r="GT480" s="81"/>
      <c r="GU480" s="81"/>
      <c r="GV480" s="81"/>
      <c r="GW480" s="81"/>
      <c r="GX480" s="81"/>
      <c r="GY480" s="81"/>
      <c r="GZ480" s="81"/>
      <c r="HA480" s="81"/>
      <c r="HB480" s="81"/>
      <c r="HC480" s="81"/>
      <c r="HD480" s="81"/>
      <c r="HE480" s="81"/>
      <c r="HF480" s="81"/>
      <c r="HG480" s="81"/>
      <c r="HH480" s="81"/>
      <c r="HI480" s="81"/>
      <c r="HJ480" s="81"/>
      <c r="HK480" s="81"/>
      <c r="HL480" s="81"/>
      <c r="HM480" s="81"/>
      <c r="HN480" s="81"/>
      <c r="HO480" s="81"/>
      <c r="HP480" s="81"/>
      <c r="HQ480" s="81"/>
      <c r="HR480" s="81"/>
      <c r="HS480" s="81"/>
      <c r="HT480" s="81"/>
      <c r="HU480" s="81"/>
    </row>
    <row r="481" spans="3:229" ht="12.75" customHeight="1">
      <c r="C481" s="77"/>
      <c r="D481" s="83"/>
      <c r="E481" s="83"/>
      <c r="F481" s="79"/>
      <c r="G481" s="81"/>
      <c r="H481" s="86"/>
      <c r="I481" s="86"/>
      <c r="J481" s="92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  <c r="DK481" s="81"/>
      <c r="DL481" s="81"/>
      <c r="DM481" s="81"/>
      <c r="DN481" s="81"/>
      <c r="DO481" s="81"/>
      <c r="DP481" s="81"/>
      <c r="DQ481" s="81"/>
      <c r="DR481" s="81"/>
      <c r="DS481" s="81"/>
      <c r="DT481" s="81"/>
      <c r="DU481" s="81"/>
      <c r="DV481" s="81"/>
      <c r="DW481" s="81"/>
      <c r="DX481" s="81"/>
      <c r="DY481" s="81"/>
      <c r="DZ481" s="81"/>
      <c r="EA481" s="81"/>
      <c r="EB481" s="81"/>
      <c r="EC481" s="81"/>
      <c r="ED481" s="81"/>
      <c r="EE481" s="81"/>
      <c r="EF481" s="81"/>
      <c r="EG481" s="81"/>
      <c r="EH481" s="81"/>
      <c r="EI481" s="81"/>
      <c r="EJ481" s="81"/>
      <c r="EK481" s="81"/>
      <c r="EL481" s="81"/>
      <c r="EM481" s="81"/>
      <c r="EN481" s="81"/>
      <c r="EO481" s="81"/>
      <c r="EP481" s="81"/>
      <c r="EQ481" s="81"/>
      <c r="ER481" s="81"/>
      <c r="ES481" s="81"/>
      <c r="ET481" s="81"/>
      <c r="EU481" s="81"/>
      <c r="EV481" s="81"/>
      <c r="EW481" s="81"/>
      <c r="EX481" s="81"/>
      <c r="EY481" s="81"/>
      <c r="EZ481" s="81"/>
      <c r="FA481" s="81"/>
      <c r="FB481" s="81"/>
      <c r="FC481" s="81"/>
      <c r="FD481" s="81"/>
      <c r="FE481" s="81"/>
      <c r="FF481" s="81"/>
      <c r="FG481" s="81"/>
      <c r="FH481" s="81"/>
      <c r="FI481" s="81"/>
      <c r="FJ481" s="81"/>
      <c r="FK481" s="81"/>
      <c r="FL481" s="81"/>
      <c r="FM481" s="81"/>
      <c r="FN481" s="81"/>
      <c r="FO481" s="81"/>
      <c r="FP481" s="81"/>
      <c r="FQ481" s="81"/>
      <c r="FR481" s="81"/>
      <c r="FS481" s="81"/>
      <c r="FT481" s="81"/>
      <c r="FU481" s="81"/>
      <c r="FV481" s="81"/>
      <c r="FW481" s="81"/>
      <c r="FX481" s="81"/>
      <c r="FY481" s="81"/>
      <c r="FZ481" s="81"/>
      <c r="GA481" s="81"/>
      <c r="GB481" s="81"/>
      <c r="GC481" s="81"/>
      <c r="GD481" s="81"/>
      <c r="GE481" s="81"/>
      <c r="GF481" s="81"/>
      <c r="GG481" s="81"/>
      <c r="GH481" s="81"/>
      <c r="GI481" s="81"/>
      <c r="GJ481" s="81"/>
      <c r="GK481" s="81"/>
      <c r="GL481" s="81"/>
      <c r="GM481" s="81"/>
      <c r="GN481" s="81"/>
      <c r="GO481" s="81"/>
      <c r="GP481" s="81"/>
      <c r="GQ481" s="81"/>
      <c r="GR481" s="81"/>
      <c r="GS481" s="81"/>
      <c r="GT481" s="81"/>
      <c r="GU481" s="81"/>
      <c r="GV481" s="81"/>
      <c r="GW481" s="81"/>
      <c r="GX481" s="81"/>
      <c r="GY481" s="81"/>
      <c r="GZ481" s="81"/>
      <c r="HA481" s="81"/>
      <c r="HB481" s="81"/>
      <c r="HC481" s="81"/>
      <c r="HD481" s="81"/>
      <c r="HE481" s="81"/>
      <c r="HF481" s="81"/>
      <c r="HG481" s="81"/>
      <c r="HH481" s="81"/>
      <c r="HI481" s="81"/>
      <c r="HJ481" s="81"/>
      <c r="HK481" s="81"/>
      <c r="HL481" s="81"/>
      <c r="HM481" s="81"/>
      <c r="HN481" s="81"/>
      <c r="HO481" s="81"/>
      <c r="HP481" s="81"/>
      <c r="HQ481" s="81"/>
      <c r="HR481" s="81"/>
      <c r="HS481" s="81"/>
      <c r="HT481" s="81"/>
      <c r="HU481" s="81"/>
    </row>
    <row r="482" spans="3:229" ht="12.75" customHeight="1">
      <c r="C482" s="77"/>
      <c r="D482" s="83"/>
      <c r="E482" s="83"/>
      <c r="F482" s="79"/>
      <c r="G482" s="81"/>
      <c r="H482" s="86"/>
      <c r="I482" s="86"/>
      <c r="J482" s="92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  <c r="DK482" s="81"/>
      <c r="DL482" s="81"/>
      <c r="DM482" s="81"/>
      <c r="DN482" s="81"/>
      <c r="DO482" s="81"/>
      <c r="DP482" s="81"/>
      <c r="DQ482" s="81"/>
      <c r="DR482" s="81"/>
      <c r="DS482" s="81"/>
      <c r="DT482" s="81"/>
      <c r="DU482" s="81"/>
      <c r="DV482" s="81"/>
      <c r="DW482" s="81"/>
      <c r="DX482" s="81"/>
      <c r="DY482" s="81"/>
      <c r="DZ482" s="81"/>
      <c r="EA482" s="81"/>
      <c r="EB482" s="81"/>
      <c r="EC482" s="81"/>
      <c r="ED482" s="81"/>
      <c r="EE482" s="81"/>
      <c r="EF482" s="81"/>
      <c r="EG482" s="81"/>
      <c r="EH482" s="81"/>
      <c r="EI482" s="81"/>
      <c r="EJ482" s="81"/>
      <c r="EK482" s="81"/>
      <c r="EL482" s="81"/>
      <c r="EM482" s="81"/>
      <c r="EN482" s="81"/>
      <c r="EO482" s="81"/>
      <c r="EP482" s="81"/>
      <c r="EQ482" s="81"/>
      <c r="ER482" s="81"/>
      <c r="ES482" s="81"/>
      <c r="ET482" s="81"/>
      <c r="EU482" s="81"/>
      <c r="EV482" s="81"/>
      <c r="EW482" s="81"/>
      <c r="EX482" s="81"/>
      <c r="EY482" s="81"/>
      <c r="EZ482" s="81"/>
      <c r="FA482" s="81"/>
      <c r="FB482" s="81"/>
      <c r="FC482" s="81"/>
      <c r="FD482" s="81"/>
      <c r="FE482" s="81"/>
      <c r="FF482" s="81"/>
      <c r="FG482" s="81"/>
      <c r="FH482" s="81"/>
      <c r="FI482" s="81"/>
      <c r="FJ482" s="81"/>
      <c r="FK482" s="81"/>
      <c r="FL482" s="81"/>
      <c r="FM482" s="81"/>
      <c r="FN482" s="81"/>
      <c r="FO482" s="81"/>
      <c r="FP482" s="81"/>
      <c r="FQ482" s="81"/>
      <c r="FR482" s="81"/>
      <c r="FS482" s="81"/>
      <c r="FT482" s="81"/>
      <c r="FU482" s="81"/>
      <c r="FV482" s="81"/>
      <c r="FW482" s="81"/>
      <c r="FX482" s="81"/>
      <c r="FY482" s="81"/>
      <c r="FZ482" s="81"/>
      <c r="GA482" s="81"/>
      <c r="GB482" s="81"/>
      <c r="GC482" s="81"/>
      <c r="GD482" s="81"/>
      <c r="GE482" s="81"/>
      <c r="GF482" s="81"/>
      <c r="GG482" s="81"/>
      <c r="GH482" s="81"/>
      <c r="GI482" s="81"/>
      <c r="GJ482" s="81"/>
      <c r="GK482" s="81"/>
      <c r="GL482" s="81"/>
      <c r="GM482" s="81"/>
      <c r="GN482" s="81"/>
      <c r="GO482" s="81"/>
      <c r="GP482" s="81"/>
      <c r="GQ482" s="81"/>
      <c r="GR482" s="81"/>
      <c r="GS482" s="81"/>
      <c r="GT482" s="81"/>
      <c r="GU482" s="81"/>
      <c r="GV482" s="81"/>
      <c r="GW482" s="81"/>
      <c r="GX482" s="81"/>
      <c r="GY482" s="81"/>
      <c r="GZ482" s="81"/>
      <c r="HA482" s="81"/>
      <c r="HB482" s="81"/>
      <c r="HC482" s="81"/>
      <c r="HD482" s="81"/>
      <c r="HE482" s="81"/>
      <c r="HF482" s="81"/>
      <c r="HG482" s="81"/>
      <c r="HH482" s="81"/>
      <c r="HI482" s="81"/>
      <c r="HJ482" s="81"/>
      <c r="HK482" s="81"/>
      <c r="HL482" s="81"/>
      <c r="HM482" s="81"/>
      <c r="HN482" s="81"/>
      <c r="HO482" s="81"/>
      <c r="HP482" s="81"/>
      <c r="HQ482" s="81"/>
      <c r="HR482" s="81"/>
      <c r="HS482" s="81"/>
      <c r="HT482" s="81"/>
      <c r="HU482" s="81"/>
    </row>
    <row r="483" spans="3:229" ht="12.75" customHeight="1">
      <c r="C483" s="77"/>
      <c r="D483" s="83"/>
      <c r="E483" s="83"/>
      <c r="F483" s="79"/>
      <c r="G483" s="81"/>
      <c r="H483" s="86"/>
      <c r="I483" s="86"/>
      <c r="J483" s="92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  <c r="DK483" s="81"/>
      <c r="DL483" s="81"/>
      <c r="DM483" s="81"/>
      <c r="DN483" s="81"/>
      <c r="DO483" s="81"/>
      <c r="DP483" s="81"/>
      <c r="DQ483" s="81"/>
      <c r="DR483" s="81"/>
      <c r="DS483" s="81"/>
      <c r="DT483" s="81"/>
      <c r="DU483" s="81"/>
      <c r="DV483" s="81"/>
      <c r="DW483" s="81"/>
      <c r="DX483" s="81"/>
      <c r="DY483" s="81"/>
      <c r="DZ483" s="81"/>
      <c r="EA483" s="81"/>
      <c r="EB483" s="81"/>
      <c r="EC483" s="81"/>
      <c r="ED483" s="81"/>
      <c r="EE483" s="81"/>
      <c r="EF483" s="81"/>
      <c r="EG483" s="81"/>
      <c r="EH483" s="81"/>
      <c r="EI483" s="81"/>
      <c r="EJ483" s="81"/>
      <c r="EK483" s="81"/>
      <c r="EL483" s="81"/>
      <c r="EM483" s="81"/>
      <c r="EN483" s="81"/>
      <c r="EO483" s="81"/>
      <c r="EP483" s="81"/>
      <c r="EQ483" s="81"/>
      <c r="ER483" s="81"/>
      <c r="ES483" s="81"/>
      <c r="ET483" s="81"/>
      <c r="EU483" s="81"/>
      <c r="EV483" s="81"/>
      <c r="EW483" s="81"/>
      <c r="EX483" s="81"/>
      <c r="EY483" s="81"/>
      <c r="EZ483" s="81"/>
      <c r="FA483" s="81"/>
      <c r="FB483" s="81"/>
      <c r="FC483" s="81"/>
      <c r="FD483" s="81"/>
      <c r="FE483" s="81"/>
      <c r="FF483" s="81"/>
      <c r="FG483" s="81"/>
      <c r="FH483" s="81"/>
      <c r="FI483" s="81"/>
      <c r="FJ483" s="81"/>
      <c r="FK483" s="81"/>
      <c r="FL483" s="81"/>
      <c r="FM483" s="81"/>
      <c r="FN483" s="81"/>
      <c r="FO483" s="81"/>
      <c r="FP483" s="81"/>
      <c r="FQ483" s="81"/>
      <c r="FR483" s="81"/>
      <c r="FS483" s="81"/>
      <c r="FT483" s="81"/>
      <c r="FU483" s="81"/>
      <c r="FV483" s="81"/>
      <c r="FW483" s="81"/>
      <c r="FX483" s="81"/>
      <c r="FY483" s="81"/>
      <c r="FZ483" s="81"/>
      <c r="GA483" s="81"/>
      <c r="GB483" s="81"/>
      <c r="GC483" s="81"/>
      <c r="GD483" s="81"/>
      <c r="GE483" s="81"/>
      <c r="GF483" s="81"/>
      <c r="GG483" s="81"/>
      <c r="GH483" s="81"/>
      <c r="GI483" s="81"/>
      <c r="GJ483" s="81"/>
      <c r="GK483" s="81"/>
      <c r="GL483" s="81"/>
      <c r="GM483" s="81"/>
      <c r="GN483" s="81"/>
      <c r="GO483" s="81"/>
      <c r="GP483" s="81"/>
      <c r="GQ483" s="81"/>
      <c r="GR483" s="81"/>
      <c r="GS483" s="81"/>
      <c r="GT483" s="81"/>
      <c r="GU483" s="81"/>
      <c r="GV483" s="81"/>
      <c r="GW483" s="81"/>
      <c r="GX483" s="81"/>
      <c r="GY483" s="81"/>
      <c r="GZ483" s="81"/>
      <c r="HA483" s="81"/>
      <c r="HB483" s="81"/>
      <c r="HC483" s="81"/>
      <c r="HD483" s="81"/>
      <c r="HE483" s="81"/>
      <c r="HF483" s="81"/>
      <c r="HG483" s="81"/>
      <c r="HH483" s="81"/>
      <c r="HI483" s="81"/>
      <c r="HJ483" s="81"/>
      <c r="HK483" s="81"/>
      <c r="HL483" s="81"/>
      <c r="HM483" s="81"/>
      <c r="HN483" s="81"/>
      <c r="HO483" s="81"/>
      <c r="HP483" s="81"/>
      <c r="HQ483" s="81"/>
      <c r="HR483" s="81"/>
      <c r="HS483" s="81"/>
      <c r="HT483" s="81"/>
      <c r="HU483" s="81"/>
    </row>
    <row r="484" spans="3:229" ht="12.75" customHeight="1">
      <c r="C484" s="77"/>
      <c r="D484" s="83"/>
      <c r="E484" s="83"/>
      <c r="F484" s="79"/>
      <c r="G484" s="81"/>
      <c r="H484" s="86"/>
      <c r="I484" s="86"/>
      <c r="J484" s="92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  <c r="DK484" s="81"/>
      <c r="DL484" s="81"/>
      <c r="DM484" s="81"/>
      <c r="DN484" s="81"/>
      <c r="DO484" s="81"/>
      <c r="DP484" s="81"/>
      <c r="DQ484" s="81"/>
      <c r="DR484" s="81"/>
      <c r="DS484" s="81"/>
      <c r="DT484" s="81"/>
      <c r="DU484" s="81"/>
      <c r="DV484" s="81"/>
      <c r="DW484" s="81"/>
      <c r="DX484" s="81"/>
      <c r="DY484" s="81"/>
      <c r="DZ484" s="81"/>
      <c r="EA484" s="81"/>
      <c r="EB484" s="81"/>
      <c r="EC484" s="81"/>
      <c r="ED484" s="81"/>
      <c r="EE484" s="81"/>
      <c r="EF484" s="81"/>
      <c r="EG484" s="81"/>
      <c r="EH484" s="81"/>
      <c r="EI484" s="81"/>
      <c r="EJ484" s="81"/>
      <c r="EK484" s="81"/>
      <c r="EL484" s="81"/>
      <c r="EM484" s="81"/>
      <c r="EN484" s="81"/>
      <c r="EO484" s="81"/>
      <c r="EP484" s="81"/>
      <c r="EQ484" s="81"/>
      <c r="ER484" s="81"/>
      <c r="ES484" s="81"/>
      <c r="ET484" s="81"/>
      <c r="EU484" s="81"/>
      <c r="EV484" s="81"/>
      <c r="EW484" s="81"/>
      <c r="EX484" s="81"/>
      <c r="EY484" s="81"/>
      <c r="EZ484" s="81"/>
      <c r="FA484" s="81"/>
      <c r="FB484" s="81"/>
      <c r="FC484" s="81"/>
      <c r="FD484" s="81"/>
      <c r="FE484" s="81"/>
      <c r="FF484" s="81"/>
      <c r="FG484" s="81"/>
      <c r="FH484" s="81"/>
      <c r="FI484" s="81"/>
      <c r="FJ484" s="81"/>
      <c r="FK484" s="81"/>
      <c r="FL484" s="81"/>
      <c r="FM484" s="81"/>
      <c r="FN484" s="81"/>
      <c r="FO484" s="81"/>
      <c r="FP484" s="81"/>
      <c r="FQ484" s="81"/>
      <c r="FR484" s="81"/>
      <c r="FS484" s="81"/>
      <c r="FT484" s="81"/>
      <c r="FU484" s="81"/>
      <c r="FV484" s="81"/>
      <c r="FW484" s="81"/>
      <c r="FX484" s="81"/>
      <c r="FY484" s="81"/>
      <c r="FZ484" s="81"/>
      <c r="GA484" s="81"/>
      <c r="GB484" s="81"/>
      <c r="GC484" s="81"/>
      <c r="GD484" s="81"/>
      <c r="GE484" s="81"/>
      <c r="GF484" s="81"/>
      <c r="GG484" s="81"/>
      <c r="GH484" s="81"/>
      <c r="GI484" s="81"/>
      <c r="GJ484" s="81"/>
      <c r="GK484" s="81"/>
      <c r="GL484" s="81"/>
      <c r="GM484" s="81"/>
      <c r="GN484" s="81"/>
      <c r="GO484" s="81"/>
      <c r="GP484" s="81"/>
      <c r="GQ484" s="81"/>
      <c r="GR484" s="81"/>
      <c r="GS484" s="81"/>
      <c r="GT484" s="81"/>
      <c r="GU484" s="81"/>
      <c r="GV484" s="81"/>
      <c r="GW484" s="81"/>
      <c r="GX484" s="81"/>
      <c r="GY484" s="81"/>
      <c r="GZ484" s="81"/>
      <c r="HA484" s="81"/>
      <c r="HB484" s="81"/>
      <c r="HC484" s="81"/>
      <c r="HD484" s="81"/>
      <c r="HE484" s="81"/>
      <c r="HF484" s="81"/>
      <c r="HG484" s="81"/>
      <c r="HH484" s="81"/>
      <c r="HI484" s="81"/>
      <c r="HJ484" s="81"/>
      <c r="HK484" s="81"/>
      <c r="HL484" s="81"/>
      <c r="HM484" s="81"/>
      <c r="HN484" s="81"/>
      <c r="HO484" s="81"/>
      <c r="HP484" s="81"/>
      <c r="HQ484" s="81"/>
      <c r="HR484" s="81"/>
      <c r="HS484" s="81"/>
      <c r="HT484" s="81"/>
      <c r="HU484" s="81"/>
    </row>
    <row r="485" spans="3:229" ht="12.75" customHeight="1">
      <c r="C485" s="77"/>
      <c r="D485" s="83"/>
      <c r="E485" s="83"/>
      <c r="F485" s="79"/>
      <c r="G485" s="81"/>
      <c r="H485" s="86"/>
      <c r="I485" s="86"/>
      <c r="J485" s="92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  <c r="DK485" s="81"/>
      <c r="DL485" s="81"/>
      <c r="DM485" s="81"/>
      <c r="DN485" s="81"/>
      <c r="DO485" s="81"/>
      <c r="DP485" s="81"/>
      <c r="DQ485" s="81"/>
      <c r="DR485" s="81"/>
      <c r="DS485" s="81"/>
      <c r="DT485" s="81"/>
      <c r="DU485" s="81"/>
      <c r="DV485" s="81"/>
      <c r="DW485" s="81"/>
      <c r="DX485" s="81"/>
      <c r="DY485" s="81"/>
      <c r="DZ485" s="81"/>
      <c r="EA485" s="81"/>
      <c r="EB485" s="81"/>
      <c r="EC485" s="81"/>
      <c r="ED485" s="81"/>
      <c r="EE485" s="81"/>
      <c r="EF485" s="81"/>
      <c r="EG485" s="81"/>
      <c r="EH485" s="81"/>
      <c r="EI485" s="81"/>
      <c r="EJ485" s="81"/>
      <c r="EK485" s="81"/>
      <c r="EL485" s="81"/>
      <c r="EM485" s="81"/>
      <c r="EN485" s="81"/>
      <c r="EO485" s="81"/>
      <c r="EP485" s="81"/>
      <c r="EQ485" s="81"/>
      <c r="ER485" s="81"/>
      <c r="ES485" s="81"/>
      <c r="ET485" s="81"/>
      <c r="EU485" s="81"/>
      <c r="EV485" s="81"/>
      <c r="EW485" s="81"/>
      <c r="EX485" s="81"/>
      <c r="EY485" s="81"/>
      <c r="EZ485" s="81"/>
      <c r="FA485" s="81"/>
      <c r="FB485" s="81"/>
      <c r="FC485" s="81"/>
      <c r="FD485" s="81"/>
      <c r="FE485" s="81"/>
      <c r="FF485" s="81"/>
      <c r="FG485" s="81"/>
      <c r="FH485" s="81"/>
      <c r="FI485" s="81"/>
      <c r="FJ485" s="81"/>
      <c r="FK485" s="81"/>
      <c r="FL485" s="81"/>
      <c r="FM485" s="81"/>
      <c r="FN485" s="81"/>
      <c r="FO485" s="81"/>
      <c r="FP485" s="81"/>
      <c r="FQ485" s="81"/>
      <c r="FR485" s="81"/>
      <c r="FS485" s="81"/>
      <c r="FT485" s="81"/>
      <c r="FU485" s="81"/>
      <c r="FV485" s="81"/>
      <c r="FW485" s="81"/>
      <c r="FX485" s="81"/>
      <c r="FY485" s="81"/>
      <c r="FZ485" s="81"/>
      <c r="GA485" s="81"/>
      <c r="GB485" s="81"/>
      <c r="GC485" s="81"/>
      <c r="GD485" s="81"/>
      <c r="GE485" s="81"/>
      <c r="GF485" s="81"/>
      <c r="GG485" s="81"/>
      <c r="GH485" s="81"/>
      <c r="GI485" s="81"/>
      <c r="GJ485" s="81"/>
      <c r="GK485" s="81"/>
      <c r="GL485" s="81"/>
      <c r="GM485" s="81"/>
      <c r="GN485" s="81"/>
      <c r="GO485" s="81"/>
      <c r="GP485" s="81"/>
      <c r="GQ485" s="81"/>
      <c r="GR485" s="81"/>
      <c r="GS485" s="81"/>
      <c r="GT485" s="81"/>
      <c r="GU485" s="81"/>
      <c r="GV485" s="81"/>
      <c r="GW485" s="81"/>
      <c r="GX485" s="81"/>
      <c r="GY485" s="81"/>
      <c r="GZ485" s="81"/>
      <c r="HA485" s="81"/>
      <c r="HB485" s="81"/>
      <c r="HC485" s="81"/>
      <c r="HD485" s="81"/>
      <c r="HE485" s="81"/>
      <c r="HF485" s="81"/>
      <c r="HG485" s="81"/>
      <c r="HH485" s="81"/>
      <c r="HI485" s="81"/>
      <c r="HJ485" s="81"/>
      <c r="HK485" s="81"/>
      <c r="HL485" s="81"/>
      <c r="HM485" s="81"/>
      <c r="HN485" s="81"/>
      <c r="HO485" s="81"/>
      <c r="HP485" s="81"/>
      <c r="HQ485" s="81"/>
      <c r="HR485" s="81"/>
      <c r="HS485" s="81"/>
      <c r="HT485" s="81"/>
      <c r="HU485" s="81"/>
    </row>
    <row r="486" spans="3:229" ht="12.75" customHeight="1">
      <c r="C486" s="77"/>
      <c r="D486" s="83"/>
      <c r="E486" s="83"/>
      <c r="F486" s="79"/>
      <c r="G486" s="81"/>
      <c r="H486" s="86"/>
      <c r="I486" s="86"/>
      <c r="J486" s="92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  <c r="DK486" s="81"/>
      <c r="DL486" s="81"/>
      <c r="DM486" s="81"/>
      <c r="DN486" s="81"/>
      <c r="DO486" s="81"/>
      <c r="DP486" s="81"/>
      <c r="DQ486" s="81"/>
      <c r="DR486" s="81"/>
      <c r="DS486" s="81"/>
      <c r="DT486" s="81"/>
      <c r="DU486" s="81"/>
      <c r="DV486" s="81"/>
      <c r="DW486" s="81"/>
      <c r="DX486" s="81"/>
      <c r="DY486" s="81"/>
      <c r="DZ486" s="81"/>
      <c r="EA486" s="81"/>
      <c r="EB486" s="81"/>
      <c r="EC486" s="81"/>
      <c r="ED486" s="81"/>
      <c r="EE486" s="81"/>
      <c r="EF486" s="81"/>
      <c r="EG486" s="81"/>
      <c r="EH486" s="81"/>
      <c r="EI486" s="81"/>
      <c r="EJ486" s="81"/>
      <c r="EK486" s="81"/>
      <c r="EL486" s="81"/>
      <c r="EM486" s="81"/>
      <c r="EN486" s="81"/>
      <c r="EO486" s="81"/>
      <c r="EP486" s="81"/>
      <c r="EQ486" s="81"/>
      <c r="ER486" s="81"/>
      <c r="ES486" s="81"/>
      <c r="ET486" s="81"/>
      <c r="EU486" s="81"/>
      <c r="EV486" s="81"/>
      <c r="EW486" s="81"/>
      <c r="EX486" s="81"/>
      <c r="EY486" s="81"/>
      <c r="EZ486" s="81"/>
      <c r="FA486" s="81"/>
      <c r="FB486" s="81"/>
      <c r="FC486" s="81"/>
      <c r="FD486" s="81"/>
      <c r="FE486" s="81"/>
      <c r="FF486" s="81"/>
      <c r="FG486" s="81"/>
      <c r="FH486" s="81"/>
      <c r="FI486" s="81"/>
      <c r="FJ486" s="81"/>
      <c r="FK486" s="81"/>
      <c r="FL486" s="81"/>
      <c r="FM486" s="81"/>
      <c r="FN486" s="81"/>
      <c r="FO486" s="81"/>
      <c r="FP486" s="81"/>
      <c r="FQ486" s="81"/>
      <c r="FR486" s="81"/>
      <c r="FS486" s="81"/>
      <c r="FT486" s="81"/>
      <c r="FU486" s="81"/>
      <c r="FV486" s="81"/>
      <c r="FW486" s="81"/>
      <c r="FX486" s="81"/>
      <c r="FY486" s="81"/>
      <c r="FZ486" s="81"/>
      <c r="GA486" s="81"/>
      <c r="GB486" s="81"/>
      <c r="GC486" s="81"/>
      <c r="GD486" s="81"/>
      <c r="GE486" s="81"/>
      <c r="GF486" s="81"/>
      <c r="GG486" s="81"/>
      <c r="GH486" s="81"/>
      <c r="GI486" s="81"/>
      <c r="GJ486" s="81"/>
      <c r="GK486" s="81"/>
      <c r="GL486" s="81"/>
      <c r="GM486" s="81"/>
      <c r="GN486" s="81"/>
      <c r="GO486" s="81"/>
      <c r="GP486" s="81"/>
      <c r="GQ486" s="81"/>
      <c r="GR486" s="81"/>
      <c r="GS486" s="81"/>
      <c r="GT486" s="81"/>
      <c r="GU486" s="81"/>
      <c r="GV486" s="81"/>
      <c r="GW486" s="81"/>
      <c r="GX486" s="81"/>
      <c r="GY486" s="81"/>
      <c r="GZ486" s="81"/>
      <c r="HA486" s="81"/>
      <c r="HB486" s="81"/>
      <c r="HC486" s="81"/>
      <c r="HD486" s="81"/>
      <c r="HE486" s="81"/>
      <c r="HF486" s="81"/>
      <c r="HG486" s="81"/>
      <c r="HH486" s="81"/>
      <c r="HI486" s="81"/>
      <c r="HJ486" s="81"/>
      <c r="HK486" s="81"/>
      <c r="HL486" s="81"/>
      <c r="HM486" s="81"/>
      <c r="HN486" s="81"/>
      <c r="HO486" s="81"/>
      <c r="HP486" s="81"/>
      <c r="HQ486" s="81"/>
      <c r="HR486" s="81"/>
      <c r="HS486" s="81"/>
      <c r="HT486" s="81"/>
      <c r="HU486" s="81"/>
    </row>
    <row r="487" spans="3:229" ht="12.75" customHeight="1">
      <c r="C487" s="77"/>
      <c r="D487" s="83"/>
      <c r="E487" s="83"/>
      <c r="F487" s="79"/>
      <c r="G487" s="81"/>
      <c r="H487" s="86"/>
      <c r="I487" s="86"/>
      <c r="J487" s="92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  <c r="DK487" s="81"/>
      <c r="DL487" s="81"/>
      <c r="DM487" s="81"/>
      <c r="DN487" s="81"/>
      <c r="DO487" s="81"/>
      <c r="DP487" s="81"/>
      <c r="DQ487" s="81"/>
      <c r="DR487" s="81"/>
      <c r="DS487" s="81"/>
      <c r="DT487" s="81"/>
      <c r="DU487" s="81"/>
      <c r="DV487" s="81"/>
      <c r="DW487" s="81"/>
      <c r="DX487" s="81"/>
      <c r="DY487" s="81"/>
      <c r="DZ487" s="81"/>
      <c r="EA487" s="81"/>
      <c r="EB487" s="81"/>
      <c r="EC487" s="81"/>
      <c r="ED487" s="81"/>
      <c r="EE487" s="81"/>
      <c r="EF487" s="81"/>
      <c r="EG487" s="81"/>
      <c r="EH487" s="81"/>
      <c r="EI487" s="81"/>
      <c r="EJ487" s="81"/>
      <c r="EK487" s="81"/>
      <c r="EL487" s="81"/>
      <c r="EM487" s="81"/>
      <c r="EN487" s="81"/>
      <c r="EO487" s="81"/>
      <c r="EP487" s="81"/>
      <c r="EQ487" s="81"/>
      <c r="ER487" s="81"/>
      <c r="ES487" s="81"/>
      <c r="ET487" s="81"/>
      <c r="EU487" s="81"/>
      <c r="EV487" s="81"/>
      <c r="EW487" s="81"/>
      <c r="EX487" s="81"/>
      <c r="EY487" s="81"/>
      <c r="EZ487" s="81"/>
      <c r="FA487" s="81"/>
      <c r="FB487" s="81"/>
      <c r="FC487" s="81"/>
      <c r="FD487" s="81"/>
      <c r="FE487" s="81"/>
      <c r="FF487" s="81"/>
      <c r="FG487" s="81"/>
      <c r="FH487" s="81"/>
      <c r="FI487" s="81"/>
      <c r="FJ487" s="81"/>
      <c r="FK487" s="81"/>
      <c r="FL487" s="81"/>
      <c r="FM487" s="81"/>
      <c r="FN487" s="81"/>
      <c r="FO487" s="81"/>
      <c r="FP487" s="81"/>
      <c r="FQ487" s="81"/>
      <c r="FR487" s="81"/>
      <c r="FS487" s="81"/>
      <c r="FT487" s="81"/>
      <c r="FU487" s="81"/>
      <c r="FV487" s="81"/>
      <c r="FW487" s="81"/>
      <c r="FX487" s="81"/>
      <c r="FY487" s="81"/>
      <c r="FZ487" s="81"/>
      <c r="GA487" s="81"/>
      <c r="GB487" s="81"/>
      <c r="GC487" s="81"/>
      <c r="GD487" s="81"/>
      <c r="GE487" s="81"/>
      <c r="GF487" s="81"/>
      <c r="GG487" s="81"/>
      <c r="GH487" s="81"/>
      <c r="GI487" s="81"/>
      <c r="GJ487" s="81"/>
      <c r="GK487" s="81"/>
      <c r="GL487" s="81"/>
      <c r="GM487" s="81"/>
      <c r="GN487" s="81"/>
      <c r="GO487" s="81"/>
      <c r="GP487" s="81"/>
      <c r="GQ487" s="81"/>
      <c r="GR487" s="81"/>
      <c r="GS487" s="81"/>
      <c r="GT487" s="81"/>
      <c r="GU487" s="81"/>
      <c r="GV487" s="81"/>
      <c r="GW487" s="81"/>
      <c r="GX487" s="81"/>
      <c r="GY487" s="81"/>
      <c r="GZ487" s="81"/>
      <c r="HA487" s="81"/>
      <c r="HB487" s="81"/>
      <c r="HC487" s="81"/>
      <c r="HD487" s="81"/>
      <c r="HE487" s="81"/>
      <c r="HF487" s="81"/>
      <c r="HG487" s="81"/>
      <c r="HH487" s="81"/>
      <c r="HI487" s="81"/>
      <c r="HJ487" s="81"/>
      <c r="HK487" s="81"/>
      <c r="HL487" s="81"/>
      <c r="HM487" s="81"/>
      <c r="HN487" s="81"/>
      <c r="HO487" s="81"/>
      <c r="HP487" s="81"/>
      <c r="HQ487" s="81"/>
      <c r="HR487" s="81"/>
      <c r="HS487" s="81"/>
      <c r="HT487" s="81"/>
      <c r="HU487" s="81"/>
    </row>
    <row r="488" spans="3:229" ht="12.75" customHeight="1">
      <c r="C488" s="77"/>
      <c r="D488" s="83"/>
      <c r="E488" s="83"/>
      <c r="F488" s="79"/>
      <c r="G488" s="81"/>
      <c r="H488" s="86"/>
      <c r="I488" s="86"/>
      <c r="J488" s="92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  <c r="DK488" s="81"/>
      <c r="DL488" s="81"/>
      <c r="DM488" s="81"/>
      <c r="DN488" s="81"/>
      <c r="DO488" s="81"/>
      <c r="DP488" s="81"/>
      <c r="DQ488" s="81"/>
      <c r="DR488" s="81"/>
      <c r="DS488" s="81"/>
      <c r="DT488" s="81"/>
      <c r="DU488" s="81"/>
      <c r="DV488" s="81"/>
      <c r="DW488" s="81"/>
      <c r="DX488" s="81"/>
      <c r="DY488" s="81"/>
      <c r="DZ488" s="81"/>
      <c r="EA488" s="81"/>
      <c r="EB488" s="81"/>
      <c r="EC488" s="81"/>
      <c r="ED488" s="81"/>
      <c r="EE488" s="81"/>
      <c r="EF488" s="81"/>
      <c r="EG488" s="81"/>
      <c r="EH488" s="81"/>
      <c r="EI488" s="81"/>
      <c r="EJ488" s="81"/>
      <c r="EK488" s="81"/>
      <c r="EL488" s="81"/>
      <c r="EM488" s="81"/>
      <c r="EN488" s="81"/>
      <c r="EO488" s="81"/>
      <c r="EP488" s="81"/>
      <c r="EQ488" s="81"/>
      <c r="ER488" s="81"/>
      <c r="ES488" s="81"/>
      <c r="ET488" s="81"/>
      <c r="EU488" s="81"/>
      <c r="EV488" s="81"/>
      <c r="EW488" s="81"/>
      <c r="EX488" s="81"/>
      <c r="EY488" s="81"/>
      <c r="EZ488" s="81"/>
      <c r="FA488" s="81"/>
      <c r="FB488" s="81"/>
      <c r="FC488" s="81"/>
      <c r="FD488" s="81"/>
      <c r="FE488" s="81"/>
      <c r="FF488" s="81"/>
      <c r="FG488" s="81"/>
      <c r="FH488" s="81"/>
      <c r="FI488" s="81"/>
      <c r="FJ488" s="81"/>
      <c r="FK488" s="81"/>
      <c r="FL488" s="81"/>
      <c r="FM488" s="81"/>
      <c r="FN488" s="81"/>
      <c r="FO488" s="81"/>
      <c r="FP488" s="81"/>
      <c r="FQ488" s="81"/>
      <c r="FR488" s="81"/>
      <c r="FS488" s="81"/>
      <c r="FT488" s="81"/>
      <c r="FU488" s="81"/>
      <c r="FV488" s="81"/>
      <c r="FW488" s="81"/>
      <c r="FX488" s="81"/>
      <c r="FY488" s="81"/>
      <c r="FZ488" s="81"/>
      <c r="GA488" s="81"/>
      <c r="GB488" s="81"/>
      <c r="GC488" s="81"/>
      <c r="GD488" s="81"/>
      <c r="GE488" s="81"/>
      <c r="GF488" s="81"/>
      <c r="GG488" s="81"/>
      <c r="GH488" s="81"/>
      <c r="GI488" s="81"/>
      <c r="GJ488" s="81"/>
      <c r="GK488" s="81"/>
      <c r="GL488" s="81"/>
      <c r="GM488" s="81"/>
      <c r="GN488" s="81"/>
      <c r="GO488" s="81"/>
      <c r="GP488" s="81"/>
      <c r="GQ488" s="81"/>
      <c r="GR488" s="81"/>
      <c r="GS488" s="81"/>
      <c r="GT488" s="81"/>
      <c r="GU488" s="81"/>
      <c r="GV488" s="81"/>
      <c r="GW488" s="81"/>
      <c r="GX488" s="81"/>
      <c r="GY488" s="81"/>
      <c r="GZ488" s="81"/>
      <c r="HA488" s="81"/>
      <c r="HB488" s="81"/>
      <c r="HC488" s="81"/>
      <c r="HD488" s="81"/>
      <c r="HE488" s="81"/>
      <c r="HF488" s="81"/>
      <c r="HG488" s="81"/>
      <c r="HH488" s="81"/>
      <c r="HI488" s="81"/>
      <c r="HJ488" s="81"/>
      <c r="HK488" s="81"/>
      <c r="HL488" s="81"/>
      <c r="HM488" s="81"/>
      <c r="HN488" s="81"/>
      <c r="HO488" s="81"/>
      <c r="HP488" s="81"/>
      <c r="HQ488" s="81"/>
      <c r="HR488" s="81"/>
      <c r="HS488" s="81"/>
      <c r="HT488" s="81"/>
      <c r="HU488" s="81"/>
    </row>
    <row r="489" spans="3:229" ht="12.75" customHeight="1">
      <c r="C489" s="77"/>
      <c r="D489" s="83"/>
      <c r="E489" s="83"/>
      <c r="F489" s="79"/>
      <c r="G489" s="81"/>
      <c r="H489" s="86"/>
      <c r="I489" s="86"/>
      <c r="J489" s="92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  <c r="DK489" s="81"/>
      <c r="DL489" s="81"/>
      <c r="DM489" s="81"/>
      <c r="DN489" s="81"/>
      <c r="DO489" s="81"/>
      <c r="DP489" s="81"/>
      <c r="DQ489" s="81"/>
      <c r="DR489" s="81"/>
      <c r="DS489" s="81"/>
      <c r="DT489" s="81"/>
      <c r="DU489" s="81"/>
      <c r="DV489" s="81"/>
      <c r="DW489" s="81"/>
      <c r="DX489" s="81"/>
      <c r="DY489" s="81"/>
      <c r="DZ489" s="81"/>
      <c r="EA489" s="81"/>
      <c r="EB489" s="81"/>
      <c r="EC489" s="81"/>
      <c r="ED489" s="81"/>
      <c r="EE489" s="81"/>
      <c r="EF489" s="81"/>
      <c r="EG489" s="81"/>
      <c r="EH489" s="81"/>
      <c r="EI489" s="81"/>
      <c r="EJ489" s="81"/>
      <c r="EK489" s="81"/>
      <c r="EL489" s="81"/>
      <c r="EM489" s="81"/>
      <c r="EN489" s="81"/>
      <c r="EO489" s="81"/>
      <c r="EP489" s="81"/>
      <c r="EQ489" s="81"/>
      <c r="ER489" s="81"/>
      <c r="ES489" s="81"/>
      <c r="ET489" s="81"/>
      <c r="EU489" s="81"/>
      <c r="EV489" s="81"/>
      <c r="EW489" s="81"/>
      <c r="EX489" s="81"/>
      <c r="EY489" s="81"/>
      <c r="EZ489" s="81"/>
      <c r="FA489" s="81"/>
      <c r="FB489" s="81"/>
      <c r="FC489" s="81"/>
      <c r="FD489" s="81"/>
      <c r="FE489" s="81"/>
      <c r="FF489" s="81"/>
      <c r="FG489" s="81"/>
      <c r="FH489" s="81"/>
      <c r="FI489" s="81"/>
      <c r="FJ489" s="81"/>
      <c r="FK489" s="81"/>
      <c r="FL489" s="81"/>
      <c r="FM489" s="81"/>
      <c r="FN489" s="81"/>
      <c r="FO489" s="81"/>
      <c r="FP489" s="81"/>
      <c r="FQ489" s="81"/>
      <c r="FR489" s="81"/>
      <c r="FS489" s="81"/>
      <c r="FT489" s="81"/>
      <c r="FU489" s="81"/>
      <c r="FV489" s="81"/>
      <c r="FW489" s="81"/>
      <c r="FX489" s="81"/>
      <c r="FY489" s="81"/>
      <c r="FZ489" s="81"/>
      <c r="GA489" s="81"/>
      <c r="GB489" s="81"/>
      <c r="GC489" s="81"/>
      <c r="GD489" s="81"/>
      <c r="GE489" s="81"/>
      <c r="GF489" s="81"/>
      <c r="GG489" s="81"/>
      <c r="GH489" s="81"/>
      <c r="GI489" s="81"/>
      <c r="GJ489" s="81"/>
      <c r="GK489" s="81"/>
      <c r="GL489" s="81"/>
      <c r="GM489" s="81"/>
      <c r="GN489" s="81"/>
      <c r="GO489" s="81"/>
      <c r="GP489" s="81"/>
      <c r="GQ489" s="81"/>
      <c r="GR489" s="81"/>
      <c r="GS489" s="81"/>
      <c r="GT489" s="81"/>
      <c r="GU489" s="81"/>
      <c r="GV489" s="81"/>
      <c r="GW489" s="81"/>
      <c r="GX489" s="81"/>
      <c r="GY489" s="81"/>
      <c r="GZ489" s="81"/>
      <c r="HA489" s="81"/>
      <c r="HB489" s="81"/>
      <c r="HC489" s="81"/>
      <c r="HD489" s="81"/>
      <c r="HE489" s="81"/>
      <c r="HF489" s="81"/>
      <c r="HG489" s="81"/>
      <c r="HH489" s="81"/>
      <c r="HI489" s="81"/>
      <c r="HJ489" s="81"/>
      <c r="HK489" s="81"/>
      <c r="HL489" s="81"/>
      <c r="HM489" s="81"/>
      <c r="HN489" s="81"/>
      <c r="HO489" s="81"/>
      <c r="HP489" s="81"/>
      <c r="HQ489" s="81"/>
      <c r="HR489" s="81"/>
      <c r="HS489" s="81"/>
      <c r="HT489" s="81"/>
      <c r="HU489" s="81"/>
    </row>
    <row r="490" spans="3:229" ht="12.75" customHeight="1">
      <c r="C490" s="77"/>
      <c r="D490" s="83"/>
      <c r="E490" s="83"/>
      <c r="F490" s="79"/>
      <c r="G490" s="81"/>
      <c r="H490" s="86"/>
      <c r="I490" s="86"/>
      <c r="J490" s="92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  <c r="DK490" s="81"/>
      <c r="DL490" s="81"/>
      <c r="DM490" s="81"/>
      <c r="DN490" s="81"/>
      <c r="DO490" s="81"/>
      <c r="DP490" s="81"/>
      <c r="DQ490" s="81"/>
      <c r="DR490" s="81"/>
      <c r="DS490" s="81"/>
      <c r="DT490" s="81"/>
      <c r="DU490" s="81"/>
      <c r="DV490" s="81"/>
      <c r="DW490" s="81"/>
      <c r="DX490" s="81"/>
      <c r="DY490" s="81"/>
      <c r="DZ490" s="81"/>
      <c r="EA490" s="81"/>
      <c r="EB490" s="81"/>
      <c r="EC490" s="81"/>
      <c r="ED490" s="81"/>
      <c r="EE490" s="81"/>
      <c r="EF490" s="81"/>
      <c r="EG490" s="81"/>
      <c r="EH490" s="81"/>
      <c r="EI490" s="81"/>
      <c r="EJ490" s="81"/>
      <c r="EK490" s="81"/>
      <c r="EL490" s="81"/>
      <c r="EM490" s="81"/>
      <c r="EN490" s="81"/>
      <c r="EO490" s="81"/>
      <c r="EP490" s="81"/>
      <c r="EQ490" s="81"/>
      <c r="ER490" s="81"/>
      <c r="ES490" s="81"/>
      <c r="ET490" s="81"/>
      <c r="EU490" s="81"/>
      <c r="EV490" s="81"/>
      <c r="EW490" s="81"/>
      <c r="EX490" s="81"/>
      <c r="EY490" s="81"/>
      <c r="EZ490" s="81"/>
      <c r="FA490" s="81"/>
      <c r="FB490" s="81"/>
      <c r="FC490" s="81"/>
      <c r="FD490" s="81"/>
      <c r="FE490" s="81"/>
      <c r="FF490" s="81"/>
      <c r="FG490" s="81"/>
      <c r="FH490" s="81"/>
      <c r="FI490" s="81"/>
      <c r="FJ490" s="81"/>
      <c r="FK490" s="81"/>
      <c r="FL490" s="81"/>
      <c r="FM490" s="81"/>
      <c r="FN490" s="81"/>
      <c r="FO490" s="81"/>
      <c r="FP490" s="81"/>
      <c r="FQ490" s="81"/>
      <c r="FR490" s="81"/>
      <c r="FS490" s="81"/>
      <c r="FT490" s="81"/>
      <c r="FU490" s="81"/>
      <c r="FV490" s="81"/>
      <c r="FW490" s="81"/>
      <c r="FX490" s="81"/>
      <c r="FY490" s="81"/>
      <c r="FZ490" s="81"/>
      <c r="GA490" s="81"/>
      <c r="GB490" s="81"/>
      <c r="GC490" s="81"/>
      <c r="GD490" s="81"/>
      <c r="GE490" s="81"/>
      <c r="GF490" s="81"/>
      <c r="GG490" s="81"/>
      <c r="GH490" s="81"/>
      <c r="GI490" s="81"/>
      <c r="GJ490" s="81"/>
      <c r="GK490" s="81"/>
      <c r="GL490" s="81"/>
      <c r="GM490" s="81"/>
      <c r="GN490" s="81"/>
      <c r="GO490" s="81"/>
      <c r="GP490" s="81"/>
      <c r="GQ490" s="81"/>
      <c r="GR490" s="81"/>
      <c r="GS490" s="81"/>
      <c r="GT490" s="81"/>
      <c r="GU490" s="81"/>
      <c r="GV490" s="81"/>
      <c r="GW490" s="81"/>
      <c r="GX490" s="81"/>
      <c r="GY490" s="81"/>
      <c r="GZ490" s="81"/>
      <c r="HA490" s="81"/>
      <c r="HB490" s="81"/>
      <c r="HC490" s="81"/>
      <c r="HD490" s="81"/>
      <c r="HE490" s="81"/>
      <c r="HF490" s="81"/>
      <c r="HG490" s="81"/>
      <c r="HH490" s="81"/>
      <c r="HI490" s="81"/>
      <c r="HJ490" s="81"/>
      <c r="HK490" s="81"/>
      <c r="HL490" s="81"/>
      <c r="HM490" s="81"/>
      <c r="HN490" s="81"/>
      <c r="HO490" s="81"/>
      <c r="HP490" s="81"/>
      <c r="HQ490" s="81"/>
      <c r="HR490" s="81"/>
      <c r="HS490" s="81"/>
      <c r="HT490" s="81"/>
      <c r="HU490" s="81"/>
    </row>
    <row r="491" spans="3:229" ht="12.75" customHeight="1">
      <c r="C491" s="77"/>
      <c r="D491" s="83"/>
      <c r="E491" s="83"/>
      <c r="F491" s="79"/>
      <c r="G491" s="81"/>
      <c r="H491" s="86"/>
      <c r="I491" s="86"/>
      <c r="J491" s="92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  <c r="DK491" s="81"/>
      <c r="DL491" s="81"/>
      <c r="DM491" s="81"/>
      <c r="DN491" s="81"/>
      <c r="DO491" s="81"/>
      <c r="DP491" s="81"/>
      <c r="DQ491" s="81"/>
      <c r="DR491" s="81"/>
      <c r="DS491" s="81"/>
      <c r="DT491" s="81"/>
      <c r="DU491" s="81"/>
      <c r="DV491" s="81"/>
      <c r="DW491" s="81"/>
      <c r="DX491" s="81"/>
      <c r="DY491" s="81"/>
      <c r="DZ491" s="81"/>
      <c r="EA491" s="81"/>
      <c r="EB491" s="81"/>
      <c r="EC491" s="81"/>
      <c r="ED491" s="81"/>
      <c r="EE491" s="81"/>
      <c r="EF491" s="81"/>
      <c r="EG491" s="81"/>
      <c r="EH491" s="81"/>
      <c r="EI491" s="81"/>
      <c r="EJ491" s="81"/>
      <c r="EK491" s="81"/>
      <c r="EL491" s="81"/>
      <c r="EM491" s="81"/>
      <c r="EN491" s="81"/>
      <c r="EO491" s="81"/>
      <c r="EP491" s="81"/>
      <c r="EQ491" s="81"/>
      <c r="ER491" s="81"/>
      <c r="ES491" s="81"/>
      <c r="ET491" s="81"/>
      <c r="EU491" s="81"/>
      <c r="EV491" s="81"/>
      <c r="EW491" s="81"/>
      <c r="EX491" s="81"/>
      <c r="EY491" s="81"/>
      <c r="EZ491" s="81"/>
      <c r="FA491" s="81"/>
      <c r="FB491" s="81"/>
      <c r="FC491" s="81"/>
      <c r="FD491" s="81"/>
      <c r="FE491" s="81"/>
      <c r="FF491" s="81"/>
      <c r="FG491" s="81"/>
      <c r="FH491" s="81"/>
      <c r="FI491" s="81"/>
      <c r="FJ491" s="81"/>
      <c r="FK491" s="81"/>
      <c r="FL491" s="81"/>
      <c r="FM491" s="81"/>
      <c r="FN491" s="81"/>
      <c r="FO491" s="81"/>
      <c r="FP491" s="81"/>
      <c r="FQ491" s="81"/>
      <c r="FR491" s="81"/>
      <c r="FS491" s="81"/>
      <c r="FT491" s="81"/>
      <c r="FU491" s="81"/>
      <c r="FV491" s="81"/>
      <c r="FW491" s="81"/>
      <c r="FX491" s="81"/>
      <c r="FY491" s="81"/>
      <c r="FZ491" s="81"/>
      <c r="GA491" s="81"/>
      <c r="GB491" s="81"/>
      <c r="GC491" s="81"/>
      <c r="GD491" s="81"/>
      <c r="GE491" s="81"/>
      <c r="GF491" s="81"/>
      <c r="GG491" s="81"/>
      <c r="GH491" s="81"/>
      <c r="GI491" s="81"/>
      <c r="GJ491" s="81"/>
      <c r="GK491" s="81"/>
      <c r="GL491" s="81"/>
      <c r="GM491" s="81"/>
      <c r="GN491" s="81"/>
      <c r="GO491" s="81"/>
      <c r="GP491" s="81"/>
      <c r="GQ491" s="81"/>
      <c r="GR491" s="81"/>
      <c r="GS491" s="81"/>
      <c r="GT491" s="81"/>
      <c r="GU491" s="81"/>
      <c r="GV491" s="81"/>
      <c r="GW491" s="81"/>
      <c r="GX491" s="81"/>
      <c r="GY491" s="81"/>
      <c r="GZ491" s="81"/>
      <c r="HA491" s="81"/>
      <c r="HB491" s="81"/>
      <c r="HC491" s="81"/>
      <c r="HD491" s="81"/>
      <c r="HE491" s="81"/>
      <c r="HF491" s="81"/>
      <c r="HG491" s="81"/>
      <c r="HH491" s="81"/>
      <c r="HI491" s="81"/>
      <c r="HJ491" s="81"/>
      <c r="HK491" s="81"/>
      <c r="HL491" s="81"/>
      <c r="HM491" s="81"/>
      <c r="HN491" s="81"/>
      <c r="HO491" s="81"/>
      <c r="HP491" s="81"/>
      <c r="HQ491" s="81"/>
      <c r="HR491" s="81"/>
      <c r="HS491" s="81"/>
      <c r="HT491" s="81"/>
      <c r="HU491" s="81"/>
    </row>
    <row r="492" spans="3:229" ht="12.75" customHeight="1">
      <c r="C492" s="77"/>
      <c r="D492" s="83"/>
      <c r="E492" s="83"/>
      <c r="F492" s="79"/>
      <c r="G492" s="81"/>
      <c r="H492" s="86"/>
      <c r="I492" s="86"/>
      <c r="J492" s="92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  <c r="DK492" s="81"/>
      <c r="DL492" s="81"/>
      <c r="DM492" s="81"/>
      <c r="DN492" s="81"/>
      <c r="DO492" s="81"/>
      <c r="DP492" s="81"/>
      <c r="DQ492" s="81"/>
      <c r="DR492" s="81"/>
      <c r="DS492" s="81"/>
      <c r="DT492" s="81"/>
      <c r="DU492" s="81"/>
      <c r="DV492" s="81"/>
      <c r="DW492" s="81"/>
      <c r="DX492" s="81"/>
      <c r="DY492" s="81"/>
      <c r="DZ492" s="81"/>
      <c r="EA492" s="81"/>
      <c r="EB492" s="81"/>
      <c r="EC492" s="81"/>
      <c r="ED492" s="81"/>
      <c r="EE492" s="81"/>
      <c r="EF492" s="81"/>
      <c r="EG492" s="81"/>
      <c r="EH492" s="81"/>
      <c r="EI492" s="81"/>
      <c r="EJ492" s="81"/>
      <c r="EK492" s="81"/>
      <c r="EL492" s="81"/>
      <c r="EM492" s="81"/>
      <c r="EN492" s="81"/>
      <c r="EO492" s="81"/>
      <c r="EP492" s="81"/>
      <c r="EQ492" s="81"/>
      <c r="ER492" s="81"/>
      <c r="ES492" s="81"/>
      <c r="ET492" s="81"/>
      <c r="EU492" s="81"/>
      <c r="EV492" s="81"/>
      <c r="EW492" s="81"/>
      <c r="EX492" s="81"/>
      <c r="EY492" s="81"/>
      <c r="EZ492" s="81"/>
      <c r="FA492" s="81"/>
      <c r="FB492" s="81"/>
      <c r="FC492" s="81"/>
      <c r="FD492" s="81"/>
      <c r="FE492" s="81"/>
      <c r="FF492" s="81"/>
      <c r="FG492" s="81"/>
      <c r="FH492" s="81"/>
      <c r="FI492" s="81"/>
      <c r="FJ492" s="81"/>
      <c r="FK492" s="81"/>
      <c r="FL492" s="81"/>
      <c r="FM492" s="81"/>
      <c r="FN492" s="81"/>
      <c r="FO492" s="81"/>
      <c r="FP492" s="81"/>
      <c r="FQ492" s="81"/>
      <c r="FR492" s="81"/>
      <c r="FS492" s="81"/>
      <c r="FT492" s="81"/>
      <c r="FU492" s="81"/>
      <c r="FV492" s="81"/>
      <c r="FW492" s="81"/>
      <c r="FX492" s="81"/>
      <c r="FY492" s="81"/>
      <c r="FZ492" s="81"/>
      <c r="GA492" s="81"/>
      <c r="GB492" s="81"/>
      <c r="GC492" s="81"/>
      <c r="GD492" s="81"/>
      <c r="GE492" s="81"/>
      <c r="GF492" s="81"/>
      <c r="GG492" s="81"/>
      <c r="GH492" s="81"/>
      <c r="GI492" s="81"/>
      <c r="GJ492" s="81"/>
      <c r="GK492" s="81"/>
      <c r="GL492" s="81"/>
      <c r="GM492" s="81"/>
      <c r="GN492" s="81"/>
      <c r="GO492" s="81"/>
      <c r="GP492" s="81"/>
      <c r="GQ492" s="81"/>
      <c r="GR492" s="81"/>
      <c r="GS492" s="81"/>
      <c r="GT492" s="81"/>
      <c r="GU492" s="81"/>
      <c r="GV492" s="81"/>
      <c r="GW492" s="81"/>
      <c r="GX492" s="81"/>
      <c r="GY492" s="81"/>
      <c r="GZ492" s="81"/>
      <c r="HA492" s="81"/>
      <c r="HB492" s="81"/>
      <c r="HC492" s="81"/>
      <c r="HD492" s="81"/>
      <c r="HE492" s="81"/>
      <c r="HF492" s="81"/>
      <c r="HG492" s="81"/>
      <c r="HH492" s="81"/>
      <c r="HI492" s="81"/>
      <c r="HJ492" s="81"/>
      <c r="HK492" s="81"/>
      <c r="HL492" s="81"/>
      <c r="HM492" s="81"/>
      <c r="HN492" s="81"/>
      <c r="HO492" s="81"/>
      <c r="HP492" s="81"/>
      <c r="HQ492" s="81"/>
      <c r="HR492" s="81"/>
      <c r="HS492" s="81"/>
      <c r="HT492" s="81"/>
      <c r="HU492" s="81"/>
    </row>
    <row r="493" spans="3:229" ht="12.75" customHeight="1">
      <c r="C493" s="77"/>
      <c r="D493" s="83"/>
      <c r="E493" s="83"/>
      <c r="F493" s="79"/>
      <c r="G493" s="81"/>
      <c r="H493" s="86"/>
      <c r="I493" s="86"/>
      <c r="J493" s="92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  <c r="DK493" s="81"/>
      <c r="DL493" s="81"/>
      <c r="DM493" s="81"/>
      <c r="DN493" s="81"/>
      <c r="DO493" s="81"/>
      <c r="DP493" s="81"/>
      <c r="DQ493" s="81"/>
      <c r="DR493" s="81"/>
      <c r="DS493" s="81"/>
      <c r="DT493" s="81"/>
      <c r="DU493" s="81"/>
      <c r="DV493" s="81"/>
      <c r="DW493" s="81"/>
      <c r="DX493" s="81"/>
      <c r="DY493" s="81"/>
      <c r="DZ493" s="81"/>
      <c r="EA493" s="81"/>
      <c r="EB493" s="81"/>
      <c r="EC493" s="81"/>
      <c r="ED493" s="81"/>
      <c r="EE493" s="81"/>
      <c r="EF493" s="81"/>
      <c r="EG493" s="81"/>
      <c r="EH493" s="81"/>
      <c r="EI493" s="81"/>
      <c r="EJ493" s="81"/>
      <c r="EK493" s="81"/>
      <c r="EL493" s="81"/>
      <c r="EM493" s="81"/>
      <c r="EN493" s="81"/>
      <c r="EO493" s="81"/>
      <c r="EP493" s="81"/>
      <c r="EQ493" s="81"/>
      <c r="ER493" s="81"/>
      <c r="ES493" s="81"/>
      <c r="ET493" s="81"/>
      <c r="EU493" s="81"/>
      <c r="EV493" s="81"/>
      <c r="EW493" s="81"/>
      <c r="EX493" s="81"/>
      <c r="EY493" s="81"/>
      <c r="EZ493" s="81"/>
      <c r="FA493" s="81"/>
      <c r="FB493" s="81"/>
      <c r="FC493" s="81"/>
      <c r="FD493" s="81"/>
      <c r="FE493" s="81"/>
      <c r="FF493" s="81"/>
      <c r="FG493" s="81"/>
      <c r="FH493" s="81"/>
      <c r="FI493" s="81"/>
      <c r="FJ493" s="81"/>
      <c r="FK493" s="81"/>
      <c r="FL493" s="81"/>
      <c r="FM493" s="81"/>
      <c r="FN493" s="81"/>
      <c r="FO493" s="81"/>
      <c r="FP493" s="81"/>
      <c r="FQ493" s="81"/>
      <c r="FR493" s="81"/>
      <c r="FS493" s="81"/>
      <c r="FT493" s="81"/>
      <c r="FU493" s="81"/>
      <c r="FV493" s="81"/>
      <c r="FW493" s="81"/>
      <c r="FX493" s="81"/>
      <c r="FY493" s="81"/>
      <c r="FZ493" s="81"/>
      <c r="GA493" s="81"/>
      <c r="GB493" s="81"/>
      <c r="GC493" s="81"/>
      <c r="GD493" s="81"/>
      <c r="GE493" s="81"/>
      <c r="GF493" s="81"/>
      <c r="GG493" s="81"/>
      <c r="GH493" s="81"/>
      <c r="GI493" s="81"/>
      <c r="GJ493" s="81"/>
      <c r="GK493" s="81"/>
      <c r="GL493" s="81"/>
      <c r="GM493" s="81"/>
      <c r="GN493" s="81"/>
      <c r="GO493" s="81"/>
      <c r="GP493" s="81"/>
      <c r="GQ493" s="81"/>
      <c r="GR493" s="81"/>
      <c r="GS493" s="81"/>
      <c r="GT493" s="81"/>
      <c r="GU493" s="81"/>
      <c r="GV493" s="81"/>
      <c r="GW493" s="81"/>
      <c r="GX493" s="81"/>
      <c r="GY493" s="81"/>
      <c r="GZ493" s="81"/>
      <c r="HA493" s="81"/>
      <c r="HB493" s="81"/>
      <c r="HC493" s="81"/>
      <c r="HD493" s="81"/>
      <c r="HE493" s="81"/>
      <c r="HF493" s="81"/>
      <c r="HG493" s="81"/>
      <c r="HH493" s="81"/>
      <c r="HI493" s="81"/>
      <c r="HJ493" s="81"/>
      <c r="HK493" s="81"/>
      <c r="HL493" s="81"/>
      <c r="HM493" s="81"/>
      <c r="HN493" s="81"/>
      <c r="HO493" s="81"/>
      <c r="HP493" s="81"/>
      <c r="HQ493" s="81"/>
      <c r="HR493" s="81"/>
      <c r="HS493" s="81"/>
      <c r="HT493" s="81"/>
      <c r="HU493" s="81"/>
    </row>
    <row r="494" spans="3:229" ht="12.75" customHeight="1">
      <c r="C494" s="77"/>
      <c r="D494" s="83"/>
      <c r="E494" s="83"/>
      <c r="F494" s="79"/>
      <c r="G494" s="81"/>
      <c r="H494" s="86"/>
      <c r="I494" s="86"/>
      <c r="J494" s="92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  <c r="DK494" s="81"/>
      <c r="DL494" s="81"/>
      <c r="DM494" s="81"/>
      <c r="DN494" s="81"/>
      <c r="DO494" s="81"/>
      <c r="DP494" s="81"/>
      <c r="DQ494" s="81"/>
      <c r="DR494" s="81"/>
      <c r="DS494" s="81"/>
      <c r="DT494" s="81"/>
      <c r="DU494" s="81"/>
      <c r="DV494" s="81"/>
      <c r="DW494" s="81"/>
      <c r="DX494" s="81"/>
      <c r="DY494" s="81"/>
      <c r="DZ494" s="81"/>
      <c r="EA494" s="81"/>
      <c r="EB494" s="81"/>
      <c r="EC494" s="81"/>
      <c r="ED494" s="81"/>
      <c r="EE494" s="81"/>
      <c r="EF494" s="81"/>
      <c r="EG494" s="81"/>
      <c r="EH494" s="81"/>
      <c r="EI494" s="81"/>
      <c r="EJ494" s="81"/>
      <c r="EK494" s="81"/>
      <c r="EL494" s="81"/>
      <c r="EM494" s="81"/>
      <c r="EN494" s="81"/>
      <c r="EO494" s="81"/>
      <c r="EP494" s="81"/>
      <c r="EQ494" s="81"/>
      <c r="ER494" s="81"/>
      <c r="ES494" s="81"/>
      <c r="ET494" s="81"/>
      <c r="EU494" s="81"/>
      <c r="EV494" s="81"/>
      <c r="EW494" s="81"/>
      <c r="EX494" s="81"/>
      <c r="EY494" s="81"/>
      <c r="EZ494" s="81"/>
      <c r="FA494" s="81"/>
      <c r="FB494" s="81"/>
      <c r="FC494" s="81"/>
      <c r="FD494" s="81"/>
      <c r="FE494" s="81"/>
      <c r="FF494" s="81"/>
      <c r="FG494" s="81"/>
      <c r="FH494" s="81"/>
      <c r="FI494" s="81"/>
      <c r="FJ494" s="81"/>
      <c r="FK494" s="81"/>
      <c r="FL494" s="81"/>
      <c r="FM494" s="81"/>
      <c r="FN494" s="81"/>
      <c r="FO494" s="81"/>
      <c r="FP494" s="81"/>
      <c r="FQ494" s="81"/>
      <c r="FR494" s="81"/>
      <c r="FS494" s="81"/>
      <c r="FT494" s="81"/>
      <c r="FU494" s="81"/>
      <c r="FV494" s="81"/>
      <c r="FW494" s="81"/>
      <c r="FX494" s="81"/>
      <c r="FY494" s="81"/>
      <c r="FZ494" s="81"/>
      <c r="GA494" s="81"/>
      <c r="GB494" s="81"/>
      <c r="GC494" s="81"/>
      <c r="GD494" s="81"/>
      <c r="GE494" s="81"/>
      <c r="GF494" s="81"/>
      <c r="GG494" s="81"/>
      <c r="GH494" s="81"/>
      <c r="GI494" s="81"/>
      <c r="GJ494" s="81"/>
      <c r="GK494" s="81"/>
      <c r="GL494" s="81"/>
      <c r="GM494" s="81"/>
      <c r="GN494" s="81"/>
      <c r="GO494" s="81"/>
      <c r="GP494" s="81"/>
      <c r="GQ494" s="81"/>
      <c r="GR494" s="81"/>
      <c r="GS494" s="81"/>
      <c r="GT494" s="81"/>
      <c r="GU494" s="81"/>
      <c r="GV494" s="81"/>
      <c r="GW494" s="81"/>
      <c r="GX494" s="81"/>
      <c r="GY494" s="81"/>
      <c r="GZ494" s="81"/>
      <c r="HA494" s="81"/>
      <c r="HB494" s="81"/>
      <c r="HC494" s="81"/>
      <c r="HD494" s="81"/>
      <c r="HE494" s="81"/>
      <c r="HF494" s="81"/>
      <c r="HG494" s="81"/>
      <c r="HH494" s="81"/>
      <c r="HI494" s="81"/>
      <c r="HJ494" s="81"/>
      <c r="HK494" s="81"/>
      <c r="HL494" s="81"/>
      <c r="HM494" s="81"/>
      <c r="HN494" s="81"/>
      <c r="HO494" s="81"/>
      <c r="HP494" s="81"/>
      <c r="HQ494" s="81"/>
      <c r="HR494" s="81"/>
      <c r="HS494" s="81"/>
      <c r="HT494" s="81"/>
      <c r="HU494" s="81"/>
    </row>
    <row r="495" spans="3:229" ht="12.75" customHeight="1">
      <c r="C495" s="77"/>
      <c r="D495" s="83"/>
      <c r="E495" s="83"/>
      <c r="F495" s="79"/>
      <c r="G495" s="81"/>
      <c r="H495" s="86"/>
      <c r="I495" s="86"/>
      <c r="J495" s="92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  <c r="DK495" s="81"/>
      <c r="DL495" s="81"/>
      <c r="DM495" s="81"/>
      <c r="DN495" s="81"/>
      <c r="DO495" s="81"/>
      <c r="DP495" s="81"/>
      <c r="DQ495" s="81"/>
      <c r="DR495" s="81"/>
      <c r="DS495" s="81"/>
      <c r="DT495" s="81"/>
      <c r="DU495" s="81"/>
      <c r="DV495" s="81"/>
      <c r="DW495" s="81"/>
      <c r="DX495" s="81"/>
      <c r="DY495" s="81"/>
      <c r="DZ495" s="81"/>
      <c r="EA495" s="81"/>
      <c r="EB495" s="81"/>
      <c r="EC495" s="81"/>
      <c r="ED495" s="81"/>
      <c r="EE495" s="81"/>
      <c r="EF495" s="81"/>
      <c r="EG495" s="81"/>
      <c r="EH495" s="81"/>
      <c r="EI495" s="81"/>
      <c r="EJ495" s="81"/>
      <c r="EK495" s="81"/>
      <c r="EL495" s="81"/>
      <c r="EM495" s="81"/>
      <c r="EN495" s="81"/>
      <c r="EO495" s="81"/>
      <c r="EP495" s="81"/>
      <c r="EQ495" s="81"/>
      <c r="ER495" s="81"/>
      <c r="ES495" s="81"/>
      <c r="ET495" s="81"/>
      <c r="EU495" s="81"/>
      <c r="EV495" s="81"/>
      <c r="EW495" s="81"/>
      <c r="EX495" s="81"/>
      <c r="EY495" s="81"/>
      <c r="EZ495" s="81"/>
      <c r="FA495" s="81"/>
      <c r="FB495" s="81"/>
      <c r="FC495" s="81"/>
      <c r="FD495" s="81"/>
      <c r="FE495" s="81"/>
      <c r="FF495" s="81"/>
      <c r="FG495" s="81"/>
      <c r="FH495" s="81"/>
      <c r="FI495" s="81"/>
      <c r="FJ495" s="81"/>
      <c r="FK495" s="81"/>
      <c r="FL495" s="81"/>
      <c r="FM495" s="81"/>
      <c r="FN495" s="81"/>
      <c r="FO495" s="81"/>
      <c r="FP495" s="81"/>
      <c r="FQ495" s="81"/>
      <c r="FR495" s="81"/>
      <c r="FS495" s="81"/>
      <c r="FT495" s="81"/>
      <c r="FU495" s="81"/>
      <c r="FV495" s="81"/>
      <c r="FW495" s="81"/>
      <c r="FX495" s="81"/>
      <c r="FY495" s="81"/>
      <c r="FZ495" s="81"/>
      <c r="GA495" s="81"/>
      <c r="GB495" s="81"/>
      <c r="GC495" s="81"/>
      <c r="GD495" s="81"/>
      <c r="GE495" s="81"/>
      <c r="GF495" s="81"/>
      <c r="GG495" s="81"/>
      <c r="GH495" s="81"/>
      <c r="GI495" s="81"/>
      <c r="GJ495" s="81"/>
      <c r="GK495" s="81"/>
      <c r="GL495" s="81"/>
      <c r="GM495" s="81"/>
      <c r="GN495" s="81"/>
      <c r="GO495" s="81"/>
      <c r="GP495" s="81"/>
      <c r="GQ495" s="81"/>
      <c r="GR495" s="81"/>
      <c r="GS495" s="81"/>
      <c r="GT495" s="81"/>
      <c r="GU495" s="81"/>
      <c r="GV495" s="81"/>
      <c r="GW495" s="81"/>
      <c r="GX495" s="81"/>
      <c r="GY495" s="81"/>
      <c r="GZ495" s="81"/>
      <c r="HA495" s="81"/>
      <c r="HB495" s="81"/>
      <c r="HC495" s="81"/>
      <c r="HD495" s="81"/>
      <c r="HE495" s="81"/>
      <c r="HF495" s="81"/>
      <c r="HG495" s="81"/>
      <c r="HH495" s="81"/>
      <c r="HI495" s="81"/>
      <c r="HJ495" s="81"/>
      <c r="HK495" s="81"/>
      <c r="HL495" s="81"/>
      <c r="HM495" s="81"/>
      <c r="HN495" s="81"/>
      <c r="HO495" s="81"/>
      <c r="HP495" s="81"/>
      <c r="HQ495" s="81"/>
      <c r="HR495" s="81"/>
      <c r="HS495" s="81"/>
      <c r="HT495" s="81"/>
      <c r="HU495" s="81"/>
    </row>
    <row r="496" spans="3:229" ht="12.75" customHeight="1">
      <c r="C496" s="77"/>
      <c r="D496" s="83"/>
      <c r="E496" s="83"/>
      <c r="F496" s="79"/>
      <c r="G496" s="81"/>
      <c r="H496" s="86"/>
      <c r="I496" s="86"/>
      <c r="J496" s="92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  <c r="DK496" s="81"/>
      <c r="DL496" s="81"/>
      <c r="DM496" s="81"/>
      <c r="DN496" s="81"/>
      <c r="DO496" s="81"/>
      <c r="DP496" s="81"/>
      <c r="DQ496" s="81"/>
      <c r="DR496" s="81"/>
      <c r="DS496" s="81"/>
      <c r="DT496" s="81"/>
      <c r="DU496" s="81"/>
      <c r="DV496" s="81"/>
      <c r="DW496" s="81"/>
      <c r="DX496" s="81"/>
      <c r="DY496" s="81"/>
      <c r="DZ496" s="81"/>
      <c r="EA496" s="81"/>
      <c r="EB496" s="81"/>
      <c r="EC496" s="81"/>
      <c r="ED496" s="81"/>
      <c r="EE496" s="81"/>
      <c r="EF496" s="81"/>
      <c r="EG496" s="81"/>
      <c r="EH496" s="81"/>
      <c r="EI496" s="81"/>
      <c r="EJ496" s="81"/>
      <c r="EK496" s="81"/>
      <c r="EL496" s="81"/>
      <c r="EM496" s="81"/>
      <c r="EN496" s="81"/>
      <c r="EO496" s="81"/>
      <c r="EP496" s="81"/>
      <c r="EQ496" s="81"/>
      <c r="ER496" s="81"/>
      <c r="ES496" s="81"/>
      <c r="ET496" s="81"/>
      <c r="EU496" s="81"/>
      <c r="EV496" s="81"/>
      <c r="EW496" s="81"/>
      <c r="EX496" s="81"/>
      <c r="EY496" s="81"/>
      <c r="EZ496" s="81"/>
      <c r="FA496" s="81"/>
      <c r="FB496" s="81"/>
      <c r="FC496" s="81"/>
      <c r="FD496" s="81"/>
      <c r="FE496" s="81"/>
      <c r="FF496" s="81"/>
      <c r="FG496" s="81"/>
      <c r="FH496" s="81"/>
      <c r="FI496" s="81"/>
      <c r="FJ496" s="81"/>
      <c r="FK496" s="81"/>
      <c r="FL496" s="81"/>
      <c r="FM496" s="81"/>
      <c r="FN496" s="81"/>
      <c r="FO496" s="81"/>
      <c r="FP496" s="81"/>
      <c r="FQ496" s="81"/>
      <c r="FR496" s="81"/>
      <c r="FS496" s="81"/>
      <c r="FT496" s="81"/>
      <c r="FU496" s="81"/>
      <c r="FV496" s="81"/>
      <c r="FW496" s="81"/>
      <c r="FX496" s="81"/>
      <c r="FY496" s="81"/>
      <c r="FZ496" s="81"/>
      <c r="GA496" s="81"/>
      <c r="GB496" s="81"/>
      <c r="GC496" s="81"/>
      <c r="GD496" s="81"/>
      <c r="GE496" s="81"/>
      <c r="GF496" s="81"/>
      <c r="GG496" s="81"/>
      <c r="GH496" s="81"/>
      <c r="GI496" s="81"/>
      <c r="GJ496" s="81"/>
      <c r="GK496" s="81"/>
      <c r="GL496" s="81"/>
      <c r="GM496" s="81"/>
      <c r="GN496" s="81"/>
      <c r="GO496" s="81"/>
      <c r="GP496" s="81"/>
      <c r="GQ496" s="81"/>
      <c r="GR496" s="81"/>
      <c r="GS496" s="81"/>
      <c r="GT496" s="81"/>
      <c r="GU496" s="81"/>
      <c r="GV496" s="81"/>
      <c r="GW496" s="81"/>
      <c r="GX496" s="81"/>
      <c r="GY496" s="81"/>
      <c r="GZ496" s="81"/>
      <c r="HA496" s="81"/>
      <c r="HB496" s="81"/>
      <c r="HC496" s="81"/>
      <c r="HD496" s="81"/>
      <c r="HE496" s="81"/>
      <c r="HF496" s="81"/>
      <c r="HG496" s="81"/>
      <c r="HH496" s="81"/>
      <c r="HI496" s="81"/>
      <c r="HJ496" s="81"/>
      <c r="HK496" s="81"/>
      <c r="HL496" s="81"/>
      <c r="HM496" s="81"/>
      <c r="HN496" s="81"/>
      <c r="HO496" s="81"/>
      <c r="HP496" s="81"/>
      <c r="HQ496" s="81"/>
      <c r="HR496" s="81"/>
      <c r="HS496" s="81"/>
      <c r="HT496" s="81"/>
      <c r="HU496" s="81"/>
    </row>
    <row r="497" spans="3:229" ht="12.75" customHeight="1">
      <c r="C497" s="77"/>
      <c r="D497" s="83"/>
      <c r="E497" s="83"/>
      <c r="F497" s="79"/>
      <c r="G497" s="81"/>
      <c r="H497" s="86"/>
      <c r="I497" s="86"/>
      <c r="J497" s="92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  <c r="DK497" s="81"/>
      <c r="DL497" s="81"/>
      <c r="DM497" s="81"/>
      <c r="DN497" s="81"/>
      <c r="DO497" s="81"/>
      <c r="DP497" s="81"/>
      <c r="DQ497" s="81"/>
      <c r="DR497" s="81"/>
      <c r="DS497" s="81"/>
      <c r="DT497" s="81"/>
      <c r="DU497" s="81"/>
      <c r="DV497" s="81"/>
      <c r="DW497" s="81"/>
      <c r="DX497" s="81"/>
      <c r="DY497" s="81"/>
      <c r="DZ497" s="81"/>
      <c r="EA497" s="81"/>
      <c r="EB497" s="81"/>
      <c r="EC497" s="81"/>
      <c r="ED497" s="81"/>
      <c r="EE497" s="81"/>
      <c r="EF497" s="81"/>
      <c r="EG497" s="81"/>
      <c r="EH497" s="81"/>
      <c r="EI497" s="81"/>
      <c r="EJ497" s="81"/>
      <c r="EK497" s="81"/>
      <c r="EL497" s="81"/>
      <c r="EM497" s="81"/>
      <c r="EN497" s="81"/>
      <c r="EO497" s="81"/>
      <c r="EP497" s="81"/>
      <c r="EQ497" s="81"/>
      <c r="ER497" s="81"/>
      <c r="ES497" s="81"/>
      <c r="ET497" s="81"/>
      <c r="EU497" s="81"/>
      <c r="EV497" s="81"/>
      <c r="EW497" s="81"/>
      <c r="EX497" s="81"/>
      <c r="EY497" s="81"/>
      <c r="EZ497" s="81"/>
      <c r="FA497" s="81"/>
      <c r="FB497" s="81"/>
      <c r="FC497" s="81"/>
      <c r="FD497" s="81"/>
      <c r="FE497" s="81"/>
      <c r="FF497" s="81"/>
      <c r="FG497" s="81"/>
      <c r="FH497" s="81"/>
      <c r="FI497" s="81"/>
      <c r="FJ497" s="81"/>
      <c r="FK497" s="81"/>
      <c r="FL497" s="81"/>
      <c r="FM497" s="81"/>
      <c r="FN497" s="81"/>
      <c r="FO497" s="81"/>
      <c r="FP497" s="81"/>
      <c r="FQ497" s="81"/>
      <c r="FR497" s="81"/>
      <c r="FS497" s="81"/>
      <c r="FT497" s="81"/>
      <c r="FU497" s="81"/>
      <c r="FV497" s="81"/>
      <c r="FW497" s="81"/>
      <c r="FX497" s="81"/>
      <c r="FY497" s="81"/>
      <c r="FZ497" s="81"/>
      <c r="GA497" s="81"/>
      <c r="GB497" s="81"/>
      <c r="GC497" s="81"/>
      <c r="GD497" s="81"/>
      <c r="GE497" s="81"/>
      <c r="GF497" s="81"/>
      <c r="GG497" s="81"/>
      <c r="GH497" s="81"/>
      <c r="GI497" s="81"/>
      <c r="GJ497" s="81"/>
      <c r="GK497" s="81"/>
      <c r="GL497" s="81"/>
      <c r="GM497" s="81"/>
      <c r="GN497" s="81"/>
      <c r="GO497" s="81"/>
      <c r="GP497" s="81"/>
      <c r="GQ497" s="81"/>
      <c r="GR497" s="81"/>
      <c r="GS497" s="81"/>
      <c r="GT497" s="81"/>
      <c r="GU497" s="81"/>
      <c r="GV497" s="81"/>
      <c r="GW497" s="81"/>
      <c r="GX497" s="81"/>
      <c r="GY497" s="81"/>
      <c r="GZ497" s="81"/>
      <c r="HA497" s="81"/>
      <c r="HB497" s="81"/>
      <c r="HC497" s="81"/>
      <c r="HD497" s="81"/>
      <c r="HE497" s="81"/>
      <c r="HF497" s="81"/>
      <c r="HG497" s="81"/>
      <c r="HH497" s="81"/>
      <c r="HI497" s="81"/>
      <c r="HJ497" s="81"/>
      <c r="HK497" s="81"/>
      <c r="HL497" s="81"/>
      <c r="HM497" s="81"/>
      <c r="HN497" s="81"/>
      <c r="HO497" s="81"/>
      <c r="HP497" s="81"/>
      <c r="HQ497" s="81"/>
      <c r="HR497" s="81"/>
      <c r="HS497" s="81"/>
      <c r="HT497" s="81"/>
      <c r="HU497" s="81"/>
    </row>
    <row r="498" spans="3:229" ht="12.75" customHeight="1">
      <c r="C498" s="77"/>
      <c r="D498" s="83"/>
      <c r="E498" s="83"/>
      <c r="F498" s="79"/>
      <c r="G498" s="81"/>
      <c r="H498" s="86"/>
      <c r="I498" s="86"/>
      <c r="J498" s="92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  <c r="DK498" s="81"/>
      <c r="DL498" s="81"/>
      <c r="DM498" s="81"/>
      <c r="DN498" s="81"/>
      <c r="DO498" s="81"/>
      <c r="DP498" s="81"/>
      <c r="DQ498" s="81"/>
      <c r="DR498" s="81"/>
      <c r="DS498" s="81"/>
      <c r="DT498" s="81"/>
      <c r="DU498" s="81"/>
      <c r="DV498" s="81"/>
      <c r="DW498" s="81"/>
      <c r="DX498" s="81"/>
      <c r="DY498" s="81"/>
      <c r="DZ498" s="81"/>
      <c r="EA498" s="81"/>
      <c r="EB498" s="81"/>
      <c r="EC498" s="81"/>
      <c r="ED498" s="81"/>
      <c r="EE498" s="81"/>
      <c r="EF498" s="81"/>
      <c r="EG498" s="81"/>
      <c r="EH498" s="81"/>
      <c r="EI498" s="81"/>
      <c r="EJ498" s="81"/>
      <c r="EK498" s="81"/>
      <c r="EL498" s="81"/>
      <c r="EM498" s="81"/>
      <c r="EN498" s="81"/>
      <c r="EO498" s="81"/>
      <c r="EP498" s="81"/>
      <c r="EQ498" s="81"/>
      <c r="ER498" s="81"/>
      <c r="ES498" s="81"/>
      <c r="ET498" s="81"/>
      <c r="EU498" s="81"/>
      <c r="EV498" s="81"/>
      <c r="EW498" s="81"/>
      <c r="EX498" s="81"/>
      <c r="EY498" s="81"/>
      <c r="EZ498" s="81"/>
      <c r="FA498" s="81"/>
      <c r="FB498" s="81"/>
      <c r="FC498" s="81"/>
      <c r="FD498" s="81"/>
      <c r="FE498" s="81"/>
      <c r="FF498" s="81"/>
      <c r="FG498" s="81"/>
      <c r="FH498" s="81"/>
      <c r="FI498" s="81"/>
      <c r="FJ498" s="81"/>
      <c r="FK498" s="81"/>
      <c r="FL498" s="81"/>
      <c r="FM498" s="81"/>
      <c r="FN498" s="81"/>
      <c r="FO498" s="81"/>
      <c r="FP498" s="81"/>
      <c r="FQ498" s="81"/>
      <c r="FR498" s="81"/>
      <c r="FS498" s="81"/>
      <c r="FT498" s="81"/>
      <c r="FU498" s="81"/>
      <c r="FV498" s="81"/>
      <c r="FW498" s="81"/>
      <c r="FX498" s="81"/>
      <c r="FY498" s="81"/>
      <c r="FZ498" s="81"/>
      <c r="GA498" s="81"/>
      <c r="GB498" s="81"/>
      <c r="GC498" s="81"/>
      <c r="GD498" s="81"/>
      <c r="GE498" s="81"/>
      <c r="GF498" s="81"/>
      <c r="GG498" s="81"/>
      <c r="GH498" s="81"/>
      <c r="GI498" s="81"/>
      <c r="GJ498" s="81"/>
      <c r="GK498" s="81"/>
      <c r="GL498" s="81"/>
      <c r="GM498" s="81"/>
      <c r="GN498" s="81"/>
      <c r="GO498" s="81"/>
      <c r="GP498" s="81"/>
      <c r="GQ498" s="81"/>
      <c r="GR498" s="81"/>
      <c r="GS498" s="81"/>
      <c r="GT498" s="81"/>
      <c r="GU498" s="81"/>
      <c r="GV498" s="81"/>
      <c r="GW498" s="81"/>
      <c r="GX498" s="81"/>
      <c r="GY498" s="81"/>
      <c r="GZ498" s="81"/>
      <c r="HA498" s="81"/>
      <c r="HB498" s="81"/>
      <c r="HC498" s="81"/>
      <c r="HD498" s="81"/>
      <c r="HE498" s="81"/>
      <c r="HF498" s="81"/>
      <c r="HG498" s="81"/>
      <c r="HH498" s="81"/>
      <c r="HI498" s="81"/>
      <c r="HJ498" s="81"/>
      <c r="HK498" s="81"/>
      <c r="HL498" s="81"/>
      <c r="HM498" s="81"/>
      <c r="HN498" s="81"/>
      <c r="HO498" s="81"/>
      <c r="HP498" s="81"/>
      <c r="HQ498" s="81"/>
      <c r="HR498" s="81"/>
      <c r="HS498" s="81"/>
      <c r="HT498" s="81"/>
      <c r="HU498" s="81"/>
    </row>
    <row r="499" spans="3:229" ht="12.75" customHeight="1">
      <c r="C499" s="77"/>
      <c r="D499" s="83"/>
      <c r="E499" s="83"/>
      <c r="F499" s="79"/>
      <c r="G499" s="81"/>
      <c r="H499" s="86"/>
      <c r="I499" s="86"/>
      <c r="J499" s="92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  <c r="DK499" s="81"/>
      <c r="DL499" s="81"/>
      <c r="DM499" s="81"/>
      <c r="DN499" s="81"/>
      <c r="DO499" s="81"/>
      <c r="DP499" s="81"/>
      <c r="DQ499" s="81"/>
      <c r="DR499" s="81"/>
      <c r="DS499" s="81"/>
      <c r="DT499" s="81"/>
      <c r="DU499" s="81"/>
      <c r="DV499" s="81"/>
      <c r="DW499" s="81"/>
      <c r="DX499" s="81"/>
      <c r="DY499" s="81"/>
      <c r="DZ499" s="81"/>
      <c r="EA499" s="81"/>
      <c r="EB499" s="81"/>
      <c r="EC499" s="81"/>
      <c r="ED499" s="81"/>
      <c r="EE499" s="81"/>
      <c r="EF499" s="81"/>
      <c r="EG499" s="81"/>
      <c r="EH499" s="81"/>
      <c r="EI499" s="81"/>
      <c r="EJ499" s="81"/>
      <c r="EK499" s="81"/>
      <c r="EL499" s="81"/>
      <c r="EM499" s="81"/>
      <c r="EN499" s="81"/>
      <c r="EO499" s="81"/>
      <c r="EP499" s="81"/>
      <c r="EQ499" s="81"/>
      <c r="ER499" s="81"/>
      <c r="ES499" s="81"/>
      <c r="ET499" s="81"/>
      <c r="EU499" s="81"/>
      <c r="EV499" s="81"/>
      <c r="EW499" s="81"/>
      <c r="EX499" s="81"/>
      <c r="EY499" s="81"/>
      <c r="EZ499" s="81"/>
      <c r="FA499" s="81"/>
      <c r="FB499" s="81"/>
      <c r="FC499" s="81"/>
      <c r="FD499" s="81"/>
      <c r="FE499" s="81"/>
      <c r="FF499" s="81"/>
      <c r="FG499" s="81"/>
      <c r="FH499" s="81"/>
      <c r="FI499" s="81"/>
      <c r="FJ499" s="81"/>
      <c r="FK499" s="81"/>
      <c r="FL499" s="81"/>
      <c r="FM499" s="81"/>
      <c r="FN499" s="81"/>
      <c r="FO499" s="81"/>
      <c r="FP499" s="81"/>
      <c r="FQ499" s="81"/>
      <c r="FR499" s="81"/>
      <c r="FS499" s="81"/>
      <c r="FT499" s="81"/>
      <c r="FU499" s="81"/>
      <c r="FV499" s="81"/>
      <c r="FW499" s="81"/>
      <c r="FX499" s="81"/>
      <c r="FY499" s="81"/>
      <c r="FZ499" s="81"/>
      <c r="GA499" s="81"/>
      <c r="GB499" s="81"/>
      <c r="GC499" s="81"/>
      <c r="GD499" s="81"/>
      <c r="GE499" s="81"/>
      <c r="GF499" s="81"/>
      <c r="GG499" s="81"/>
      <c r="GH499" s="81"/>
      <c r="GI499" s="81"/>
      <c r="GJ499" s="81"/>
      <c r="GK499" s="81"/>
      <c r="GL499" s="81"/>
      <c r="GM499" s="81"/>
      <c r="GN499" s="81"/>
      <c r="GO499" s="81"/>
      <c r="GP499" s="81"/>
      <c r="GQ499" s="81"/>
      <c r="GR499" s="81"/>
      <c r="GS499" s="81"/>
      <c r="GT499" s="81"/>
      <c r="GU499" s="81"/>
      <c r="GV499" s="81"/>
      <c r="GW499" s="81"/>
      <c r="GX499" s="81"/>
      <c r="GY499" s="81"/>
      <c r="GZ499" s="81"/>
      <c r="HA499" s="81"/>
      <c r="HB499" s="81"/>
      <c r="HC499" s="81"/>
      <c r="HD499" s="81"/>
      <c r="HE499" s="81"/>
      <c r="HF499" s="81"/>
      <c r="HG499" s="81"/>
      <c r="HH499" s="81"/>
      <c r="HI499" s="81"/>
      <c r="HJ499" s="81"/>
      <c r="HK499" s="81"/>
      <c r="HL499" s="81"/>
      <c r="HM499" s="81"/>
      <c r="HN499" s="81"/>
      <c r="HO499" s="81"/>
      <c r="HP499" s="81"/>
      <c r="HQ499" s="81"/>
      <c r="HR499" s="81"/>
      <c r="HS499" s="81"/>
      <c r="HT499" s="81"/>
      <c r="HU499" s="81"/>
    </row>
    <row r="500" spans="3:229" ht="12.75" customHeight="1">
      <c r="C500" s="77"/>
      <c r="D500" s="83"/>
      <c r="E500" s="83"/>
      <c r="F500" s="79"/>
      <c r="G500" s="81"/>
      <c r="H500" s="86"/>
      <c r="I500" s="86"/>
      <c r="J500" s="92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  <c r="DK500" s="81"/>
      <c r="DL500" s="81"/>
      <c r="DM500" s="81"/>
      <c r="DN500" s="81"/>
      <c r="DO500" s="81"/>
      <c r="DP500" s="81"/>
      <c r="DQ500" s="81"/>
      <c r="DR500" s="81"/>
      <c r="DS500" s="81"/>
      <c r="DT500" s="81"/>
      <c r="DU500" s="81"/>
      <c r="DV500" s="81"/>
      <c r="DW500" s="81"/>
      <c r="DX500" s="81"/>
      <c r="DY500" s="81"/>
      <c r="DZ500" s="81"/>
      <c r="EA500" s="81"/>
      <c r="EB500" s="81"/>
      <c r="EC500" s="81"/>
      <c r="ED500" s="81"/>
      <c r="EE500" s="81"/>
      <c r="EF500" s="81"/>
      <c r="EG500" s="81"/>
      <c r="EH500" s="81"/>
      <c r="EI500" s="81"/>
      <c r="EJ500" s="81"/>
      <c r="EK500" s="81"/>
      <c r="EL500" s="81"/>
      <c r="EM500" s="81"/>
      <c r="EN500" s="81"/>
      <c r="EO500" s="81"/>
      <c r="EP500" s="81"/>
      <c r="EQ500" s="81"/>
      <c r="ER500" s="81"/>
      <c r="ES500" s="81"/>
      <c r="ET500" s="81"/>
      <c r="EU500" s="81"/>
      <c r="EV500" s="81"/>
      <c r="EW500" s="81"/>
      <c r="EX500" s="81"/>
      <c r="EY500" s="81"/>
      <c r="EZ500" s="81"/>
      <c r="FA500" s="81"/>
      <c r="FB500" s="81"/>
      <c r="FC500" s="81"/>
      <c r="FD500" s="81"/>
      <c r="FE500" s="81"/>
      <c r="FF500" s="81"/>
      <c r="FG500" s="81"/>
      <c r="FH500" s="81"/>
      <c r="FI500" s="81"/>
      <c r="FJ500" s="81"/>
      <c r="FK500" s="81"/>
      <c r="FL500" s="81"/>
      <c r="FM500" s="81"/>
      <c r="FN500" s="81"/>
      <c r="FO500" s="81"/>
      <c r="FP500" s="81"/>
      <c r="FQ500" s="81"/>
      <c r="FR500" s="81"/>
      <c r="FS500" s="81"/>
      <c r="FT500" s="81"/>
      <c r="FU500" s="81"/>
      <c r="FV500" s="81"/>
      <c r="FW500" s="81"/>
      <c r="FX500" s="81"/>
      <c r="FY500" s="81"/>
      <c r="FZ500" s="81"/>
      <c r="GA500" s="81"/>
      <c r="GB500" s="81"/>
      <c r="GC500" s="81"/>
      <c r="GD500" s="81"/>
      <c r="GE500" s="81"/>
      <c r="GF500" s="81"/>
      <c r="GG500" s="81"/>
      <c r="GH500" s="81"/>
      <c r="GI500" s="81"/>
      <c r="GJ500" s="81"/>
      <c r="GK500" s="81"/>
      <c r="GL500" s="81"/>
      <c r="GM500" s="81"/>
      <c r="GN500" s="81"/>
      <c r="GO500" s="81"/>
      <c r="GP500" s="81"/>
      <c r="GQ500" s="81"/>
      <c r="GR500" s="81"/>
      <c r="GS500" s="81"/>
      <c r="GT500" s="81"/>
      <c r="GU500" s="81"/>
      <c r="GV500" s="81"/>
      <c r="GW500" s="81"/>
      <c r="GX500" s="81"/>
      <c r="GY500" s="81"/>
      <c r="GZ500" s="81"/>
      <c r="HA500" s="81"/>
      <c r="HB500" s="81"/>
      <c r="HC500" s="81"/>
      <c r="HD500" s="81"/>
      <c r="HE500" s="81"/>
      <c r="HF500" s="81"/>
      <c r="HG500" s="81"/>
      <c r="HH500" s="81"/>
      <c r="HI500" s="81"/>
      <c r="HJ500" s="81"/>
      <c r="HK500" s="81"/>
      <c r="HL500" s="81"/>
      <c r="HM500" s="81"/>
      <c r="HN500" s="81"/>
      <c r="HO500" s="81"/>
      <c r="HP500" s="81"/>
      <c r="HQ500" s="81"/>
      <c r="HR500" s="81"/>
      <c r="HS500" s="81"/>
      <c r="HT500" s="81"/>
      <c r="HU500" s="81"/>
    </row>
    <row r="501" spans="3:229" ht="12.75" customHeight="1">
      <c r="C501" s="77"/>
      <c r="D501" s="83"/>
      <c r="E501" s="83"/>
      <c r="F501" s="79"/>
      <c r="G501" s="81"/>
      <c r="H501" s="86"/>
      <c r="I501" s="86"/>
      <c r="J501" s="92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  <c r="DK501" s="81"/>
      <c r="DL501" s="81"/>
      <c r="DM501" s="81"/>
      <c r="DN501" s="81"/>
      <c r="DO501" s="81"/>
      <c r="DP501" s="81"/>
      <c r="DQ501" s="81"/>
      <c r="DR501" s="81"/>
      <c r="DS501" s="81"/>
      <c r="DT501" s="81"/>
      <c r="DU501" s="81"/>
      <c r="DV501" s="81"/>
      <c r="DW501" s="81"/>
      <c r="DX501" s="81"/>
      <c r="DY501" s="81"/>
      <c r="DZ501" s="81"/>
      <c r="EA501" s="81"/>
      <c r="EB501" s="81"/>
      <c r="EC501" s="81"/>
      <c r="ED501" s="81"/>
      <c r="EE501" s="81"/>
      <c r="EF501" s="81"/>
      <c r="EG501" s="81"/>
      <c r="EH501" s="81"/>
      <c r="EI501" s="81"/>
      <c r="EJ501" s="81"/>
      <c r="EK501" s="81"/>
      <c r="EL501" s="81"/>
      <c r="EM501" s="81"/>
      <c r="EN501" s="81"/>
      <c r="EO501" s="81"/>
      <c r="EP501" s="81"/>
      <c r="EQ501" s="81"/>
      <c r="ER501" s="81"/>
      <c r="ES501" s="81"/>
      <c r="ET501" s="81"/>
      <c r="EU501" s="81"/>
      <c r="EV501" s="81"/>
      <c r="EW501" s="81"/>
      <c r="EX501" s="81"/>
      <c r="EY501" s="81"/>
      <c r="EZ501" s="81"/>
      <c r="FA501" s="81"/>
      <c r="FB501" s="81"/>
      <c r="FC501" s="81"/>
      <c r="FD501" s="81"/>
      <c r="FE501" s="81"/>
      <c r="FF501" s="81"/>
      <c r="FG501" s="81"/>
      <c r="FH501" s="81"/>
      <c r="FI501" s="81"/>
      <c r="FJ501" s="81"/>
      <c r="FK501" s="81"/>
      <c r="FL501" s="81"/>
      <c r="FM501" s="81"/>
      <c r="FN501" s="81"/>
      <c r="FO501" s="81"/>
      <c r="FP501" s="81"/>
      <c r="FQ501" s="81"/>
      <c r="FR501" s="81"/>
      <c r="FS501" s="81"/>
      <c r="FT501" s="81"/>
      <c r="FU501" s="81"/>
      <c r="FV501" s="81"/>
      <c r="FW501" s="81"/>
      <c r="FX501" s="81"/>
      <c r="FY501" s="81"/>
      <c r="FZ501" s="81"/>
      <c r="GA501" s="81"/>
      <c r="GB501" s="81"/>
      <c r="GC501" s="81"/>
      <c r="GD501" s="81"/>
      <c r="GE501" s="81"/>
      <c r="GF501" s="81"/>
      <c r="GG501" s="81"/>
      <c r="GH501" s="81"/>
      <c r="GI501" s="81"/>
      <c r="GJ501" s="81"/>
      <c r="GK501" s="81"/>
      <c r="GL501" s="81"/>
      <c r="GM501" s="81"/>
      <c r="GN501" s="81"/>
      <c r="GO501" s="81"/>
      <c r="GP501" s="81"/>
      <c r="GQ501" s="81"/>
      <c r="GR501" s="81"/>
      <c r="GS501" s="81"/>
      <c r="GT501" s="81"/>
      <c r="GU501" s="81"/>
      <c r="GV501" s="81"/>
      <c r="GW501" s="81"/>
      <c r="GX501" s="81"/>
      <c r="GY501" s="81"/>
      <c r="GZ501" s="81"/>
      <c r="HA501" s="81"/>
      <c r="HB501" s="81"/>
      <c r="HC501" s="81"/>
      <c r="HD501" s="81"/>
      <c r="HE501" s="81"/>
      <c r="HF501" s="81"/>
      <c r="HG501" s="81"/>
      <c r="HH501" s="81"/>
      <c r="HI501" s="81"/>
      <c r="HJ501" s="81"/>
      <c r="HK501" s="81"/>
      <c r="HL501" s="81"/>
      <c r="HM501" s="81"/>
      <c r="HN501" s="81"/>
      <c r="HO501" s="81"/>
      <c r="HP501" s="81"/>
      <c r="HQ501" s="81"/>
      <c r="HR501" s="81"/>
      <c r="HS501" s="81"/>
      <c r="HT501" s="81"/>
      <c r="HU501" s="81"/>
    </row>
    <row r="502" spans="3:229" ht="12.75" customHeight="1">
      <c r="C502" s="77"/>
      <c r="D502" s="83"/>
      <c r="E502" s="83"/>
      <c r="F502" s="79"/>
      <c r="G502" s="81"/>
      <c r="H502" s="86"/>
      <c r="I502" s="86"/>
      <c r="J502" s="92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  <c r="DO502" s="81"/>
      <c r="DP502" s="81"/>
      <c r="DQ502" s="81"/>
      <c r="DR502" s="81"/>
      <c r="DS502" s="81"/>
      <c r="DT502" s="81"/>
      <c r="DU502" s="81"/>
      <c r="DV502" s="81"/>
      <c r="DW502" s="81"/>
      <c r="DX502" s="81"/>
      <c r="DY502" s="81"/>
      <c r="DZ502" s="81"/>
      <c r="EA502" s="81"/>
      <c r="EB502" s="81"/>
      <c r="EC502" s="81"/>
      <c r="ED502" s="81"/>
      <c r="EE502" s="81"/>
      <c r="EF502" s="81"/>
      <c r="EG502" s="81"/>
      <c r="EH502" s="81"/>
      <c r="EI502" s="81"/>
      <c r="EJ502" s="81"/>
      <c r="EK502" s="81"/>
      <c r="EL502" s="81"/>
      <c r="EM502" s="81"/>
      <c r="EN502" s="81"/>
      <c r="EO502" s="81"/>
      <c r="EP502" s="81"/>
      <c r="EQ502" s="81"/>
      <c r="ER502" s="81"/>
      <c r="ES502" s="81"/>
      <c r="ET502" s="81"/>
      <c r="EU502" s="81"/>
      <c r="EV502" s="81"/>
      <c r="EW502" s="81"/>
      <c r="EX502" s="81"/>
      <c r="EY502" s="81"/>
      <c r="EZ502" s="81"/>
      <c r="FA502" s="81"/>
      <c r="FB502" s="81"/>
      <c r="FC502" s="81"/>
      <c r="FD502" s="81"/>
      <c r="FE502" s="81"/>
      <c r="FF502" s="81"/>
      <c r="FG502" s="81"/>
      <c r="FH502" s="81"/>
      <c r="FI502" s="81"/>
      <c r="FJ502" s="81"/>
      <c r="FK502" s="81"/>
      <c r="FL502" s="81"/>
      <c r="FM502" s="81"/>
      <c r="FN502" s="81"/>
      <c r="FO502" s="81"/>
      <c r="FP502" s="81"/>
      <c r="FQ502" s="81"/>
      <c r="FR502" s="81"/>
      <c r="FS502" s="81"/>
      <c r="FT502" s="81"/>
      <c r="FU502" s="81"/>
      <c r="FV502" s="81"/>
      <c r="FW502" s="81"/>
      <c r="FX502" s="81"/>
      <c r="FY502" s="81"/>
      <c r="FZ502" s="81"/>
      <c r="GA502" s="81"/>
      <c r="GB502" s="81"/>
      <c r="GC502" s="81"/>
      <c r="GD502" s="81"/>
      <c r="GE502" s="81"/>
      <c r="GF502" s="81"/>
      <c r="GG502" s="81"/>
      <c r="GH502" s="81"/>
      <c r="GI502" s="81"/>
      <c r="GJ502" s="81"/>
      <c r="GK502" s="81"/>
      <c r="GL502" s="81"/>
      <c r="GM502" s="81"/>
      <c r="GN502" s="81"/>
      <c r="GO502" s="81"/>
      <c r="GP502" s="81"/>
      <c r="GQ502" s="81"/>
      <c r="GR502" s="81"/>
      <c r="GS502" s="81"/>
      <c r="GT502" s="81"/>
      <c r="GU502" s="81"/>
      <c r="GV502" s="81"/>
      <c r="GW502" s="81"/>
      <c r="GX502" s="81"/>
      <c r="GY502" s="81"/>
      <c r="GZ502" s="81"/>
      <c r="HA502" s="81"/>
      <c r="HB502" s="81"/>
      <c r="HC502" s="81"/>
      <c r="HD502" s="81"/>
      <c r="HE502" s="81"/>
      <c r="HF502" s="81"/>
      <c r="HG502" s="81"/>
      <c r="HH502" s="81"/>
      <c r="HI502" s="81"/>
      <c r="HJ502" s="81"/>
      <c r="HK502" s="81"/>
      <c r="HL502" s="81"/>
      <c r="HM502" s="81"/>
      <c r="HN502" s="81"/>
      <c r="HO502" s="81"/>
      <c r="HP502" s="81"/>
      <c r="HQ502" s="81"/>
      <c r="HR502" s="81"/>
      <c r="HS502" s="81"/>
      <c r="HT502" s="81"/>
      <c r="HU502" s="81"/>
    </row>
    <row r="503" spans="3:229" ht="12.75" customHeight="1">
      <c r="C503" s="77"/>
      <c r="D503" s="83"/>
      <c r="E503" s="83"/>
      <c r="F503" s="79"/>
      <c r="G503" s="81"/>
      <c r="H503" s="86"/>
      <c r="I503" s="86"/>
      <c r="J503" s="92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  <c r="ES503" s="81"/>
      <c r="ET503" s="81"/>
      <c r="EU503" s="81"/>
      <c r="EV503" s="81"/>
      <c r="EW503" s="81"/>
      <c r="EX503" s="81"/>
      <c r="EY503" s="81"/>
      <c r="EZ503" s="81"/>
      <c r="FA503" s="81"/>
      <c r="FB503" s="81"/>
      <c r="FC503" s="81"/>
      <c r="FD503" s="81"/>
      <c r="FE503" s="81"/>
      <c r="FF503" s="81"/>
      <c r="FG503" s="81"/>
      <c r="FH503" s="81"/>
      <c r="FI503" s="81"/>
      <c r="FJ503" s="81"/>
      <c r="FK503" s="81"/>
      <c r="FL503" s="81"/>
      <c r="FM503" s="81"/>
      <c r="FN503" s="81"/>
      <c r="FO503" s="81"/>
      <c r="FP503" s="81"/>
      <c r="FQ503" s="81"/>
      <c r="FR503" s="81"/>
      <c r="FS503" s="81"/>
      <c r="FT503" s="81"/>
      <c r="FU503" s="81"/>
      <c r="FV503" s="81"/>
      <c r="FW503" s="81"/>
      <c r="FX503" s="81"/>
      <c r="FY503" s="81"/>
      <c r="FZ503" s="81"/>
      <c r="GA503" s="81"/>
      <c r="GB503" s="81"/>
      <c r="GC503" s="81"/>
      <c r="GD503" s="81"/>
      <c r="GE503" s="81"/>
      <c r="GF503" s="81"/>
      <c r="GG503" s="81"/>
      <c r="GH503" s="81"/>
      <c r="GI503" s="81"/>
      <c r="GJ503" s="81"/>
      <c r="GK503" s="81"/>
      <c r="GL503" s="81"/>
      <c r="GM503" s="81"/>
      <c r="GN503" s="81"/>
      <c r="GO503" s="81"/>
      <c r="GP503" s="81"/>
      <c r="GQ503" s="81"/>
      <c r="GR503" s="81"/>
      <c r="GS503" s="81"/>
      <c r="GT503" s="81"/>
      <c r="GU503" s="81"/>
      <c r="GV503" s="81"/>
      <c r="GW503" s="81"/>
      <c r="GX503" s="81"/>
      <c r="GY503" s="81"/>
      <c r="GZ503" s="81"/>
      <c r="HA503" s="81"/>
      <c r="HB503" s="81"/>
      <c r="HC503" s="81"/>
      <c r="HD503" s="81"/>
      <c r="HE503" s="81"/>
      <c r="HF503" s="81"/>
      <c r="HG503" s="81"/>
      <c r="HH503" s="81"/>
      <c r="HI503" s="81"/>
      <c r="HJ503" s="81"/>
      <c r="HK503" s="81"/>
      <c r="HL503" s="81"/>
      <c r="HM503" s="81"/>
      <c r="HN503" s="81"/>
      <c r="HO503" s="81"/>
      <c r="HP503" s="81"/>
      <c r="HQ503" s="81"/>
      <c r="HR503" s="81"/>
      <c r="HS503" s="81"/>
      <c r="HT503" s="81"/>
      <c r="HU503" s="81"/>
    </row>
    <row r="504" spans="3:229" ht="12.75" customHeight="1">
      <c r="C504" s="77"/>
      <c r="D504" s="83"/>
      <c r="E504" s="83"/>
      <c r="F504" s="79"/>
      <c r="G504" s="81"/>
      <c r="H504" s="86"/>
      <c r="I504" s="86"/>
      <c r="J504" s="92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  <c r="CF504" s="81"/>
      <c r="CG504" s="81"/>
      <c r="CH504" s="81"/>
      <c r="CI504" s="81"/>
      <c r="CJ504" s="81"/>
      <c r="CK504" s="81"/>
      <c r="CL504" s="81"/>
      <c r="CM504" s="81"/>
      <c r="CN504" s="81"/>
      <c r="CO504" s="81"/>
      <c r="CP504" s="81"/>
      <c r="CQ504" s="81"/>
      <c r="CR504" s="81"/>
      <c r="CS504" s="81"/>
      <c r="CT504" s="81"/>
      <c r="CU504" s="81"/>
      <c r="CV504" s="81"/>
      <c r="CW504" s="81"/>
      <c r="CX504" s="81"/>
      <c r="CY504" s="81"/>
      <c r="CZ504" s="81"/>
      <c r="DA504" s="81"/>
      <c r="DB504" s="81"/>
      <c r="DC504" s="81"/>
      <c r="DD504" s="81"/>
      <c r="DE504" s="81"/>
      <c r="DF504" s="81"/>
      <c r="DG504" s="81"/>
      <c r="DH504" s="81"/>
      <c r="DI504" s="81"/>
      <c r="DJ504" s="81"/>
      <c r="DK504" s="81"/>
      <c r="DL504" s="81"/>
      <c r="DM504" s="81"/>
      <c r="DN504" s="81"/>
      <c r="DO504" s="81"/>
      <c r="DP504" s="81"/>
      <c r="DQ504" s="81"/>
      <c r="DR504" s="81"/>
      <c r="DS504" s="81"/>
      <c r="DT504" s="81"/>
      <c r="DU504" s="81"/>
      <c r="DV504" s="81"/>
      <c r="DW504" s="81"/>
      <c r="DX504" s="81"/>
      <c r="DY504" s="81"/>
      <c r="DZ504" s="81"/>
      <c r="EA504" s="81"/>
      <c r="EB504" s="81"/>
      <c r="EC504" s="81"/>
      <c r="ED504" s="81"/>
      <c r="EE504" s="81"/>
      <c r="EF504" s="81"/>
      <c r="EG504" s="81"/>
      <c r="EH504" s="81"/>
      <c r="EI504" s="81"/>
      <c r="EJ504" s="81"/>
      <c r="EK504" s="81"/>
      <c r="EL504" s="81"/>
      <c r="EM504" s="81"/>
      <c r="EN504" s="81"/>
      <c r="EO504" s="81"/>
      <c r="EP504" s="81"/>
      <c r="EQ504" s="81"/>
      <c r="ER504" s="81"/>
      <c r="ES504" s="81"/>
      <c r="ET504" s="81"/>
      <c r="EU504" s="81"/>
      <c r="EV504" s="81"/>
      <c r="EW504" s="81"/>
      <c r="EX504" s="81"/>
      <c r="EY504" s="81"/>
      <c r="EZ504" s="81"/>
      <c r="FA504" s="81"/>
      <c r="FB504" s="81"/>
      <c r="FC504" s="81"/>
      <c r="FD504" s="81"/>
      <c r="FE504" s="81"/>
      <c r="FF504" s="81"/>
      <c r="FG504" s="81"/>
      <c r="FH504" s="81"/>
      <c r="FI504" s="81"/>
      <c r="FJ504" s="81"/>
      <c r="FK504" s="81"/>
      <c r="FL504" s="81"/>
      <c r="FM504" s="81"/>
      <c r="FN504" s="81"/>
      <c r="FO504" s="81"/>
      <c r="FP504" s="81"/>
      <c r="FQ504" s="81"/>
      <c r="FR504" s="81"/>
      <c r="FS504" s="81"/>
      <c r="FT504" s="81"/>
      <c r="FU504" s="81"/>
      <c r="FV504" s="81"/>
      <c r="FW504" s="81"/>
      <c r="FX504" s="81"/>
      <c r="FY504" s="81"/>
      <c r="FZ504" s="81"/>
      <c r="GA504" s="81"/>
      <c r="GB504" s="81"/>
      <c r="GC504" s="81"/>
      <c r="GD504" s="81"/>
      <c r="GE504" s="81"/>
      <c r="GF504" s="81"/>
      <c r="GG504" s="81"/>
      <c r="GH504" s="81"/>
      <c r="GI504" s="81"/>
      <c r="GJ504" s="81"/>
      <c r="GK504" s="81"/>
      <c r="GL504" s="81"/>
      <c r="GM504" s="81"/>
      <c r="GN504" s="81"/>
      <c r="GO504" s="81"/>
      <c r="GP504" s="81"/>
      <c r="GQ504" s="81"/>
      <c r="GR504" s="81"/>
      <c r="GS504" s="81"/>
      <c r="GT504" s="81"/>
      <c r="GU504" s="81"/>
      <c r="GV504" s="81"/>
      <c r="GW504" s="81"/>
      <c r="GX504" s="81"/>
      <c r="GY504" s="81"/>
      <c r="GZ504" s="81"/>
      <c r="HA504" s="81"/>
      <c r="HB504" s="81"/>
      <c r="HC504" s="81"/>
      <c r="HD504" s="81"/>
      <c r="HE504" s="81"/>
      <c r="HF504" s="81"/>
      <c r="HG504" s="81"/>
      <c r="HH504" s="81"/>
      <c r="HI504" s="81"/>
      <c r="HJ504" s="81"/>
      <c r="HK504" s="81"/>
      <c r="HL504" s="81"/>
      <c r="HM504" s="81"/>
      <c r="HN504" s="81"/>
      <c r="HO504" s="81"/>
      <c r="HP504" s="81"/>
      <c r="HQ504" s="81"/>
      <c r="HR504" s="81"/>
      <c r="HS504" s="81"/>
      <c r="HT504" s="81"/>
      <c r="HU504" s="81"/>
    </row>
    <row r="505" spans="3:229" ht="12.75" customHeight="1">
      <c r="C505" s="77"/>
      <c r="D505" s="83"/>
      <c r="E505" s="83"/>
      <c r="F505" s="79"/>
      <c r="G505" s="81"/>
      <c r="H505" s="86"/>
      <c r="I505" s="86"/>
      <c r="J505" s="92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  <c r="CF505" s="81"/>
      <c r="CG505" s="81"/>
      <c r="CH505" s="81"/>
      <c r="CI505" s="81"/>
      <c r="CJ505" s="81"/>
      <c r="CK505" s="81"/>
      <c r="CL505" s="81"/>
      <c r="CM505" s="81"/>
      <c r="CN505" s="81"/>
      <c r="CO505" s="81"/>
      <c r="CP505" s="81"/>
      <c r="CQ505" s="81"/>
      <c r="CR505" s="81"/>
      <c r="CS505" s="81"/>
      <c r="CT505" s="81"/>
      <c r="CU505" s="81"/>
      <c r="CV505" s="81"/>
      <c r="CW505" s="81"/>
      <c r="CX505" s="81"/>
      <c r="CY505" s="81"/>
      <c r="CZ505" s="81"/>
      <c r="DA505" s="81"/>
      <c r="DB505" s="81"/>
      <c r="DC505" s="81"/>
      <c r="DD505" s="81"/>
      <c r="DE505" s="81"/>
      <c r="DF505" s="81"/>
      <c r="DG505" s="81"/>
      <c r="DH505" s="81"/>
      <c r="DI505" s="81"/>
      <c r="DJ505" s="81"/>
      <c r="DK505" s="81"/>
      <c r="DL505" s="81"/>
      <c r="DM505" s="81"/>
      <c r="DN505" s="81"/>
      <c r="DO505" s="81"/>
      <c r="DP505" s="81"/>
      <c r="DQ505" s="81"/>
      <c r="DR505" s="81"/>
      <c r="DS505" s="81"/>
      <c r="DT505" s="81"/>
      <c r="DU505" s="81"/>
      <c r="DV505" s="81"/>
      <c r="DW505" s="81"/>
      <c r="DX505" s="81"/>
      <c r="DY505" s="81"/>
      <c r="DZ505" s="81"/>
      <c r="EA505" s="81"/>
      <c r="EB505" s="81"/>
      <c r="EC505" s="81"/>
      <c r="ED505" s="81"/>
      <c r="EE505" s="81"/>
      <c r="EF505" s="81"/>
      <c r="EG505" s="81"/>
      <c r="EH505" s="81"/>
      <c r="EI505" s="81"/>
      <c r="EJ505" s="81"/>
      <c r="EK505" s="81"/>
      <c r="EL505" s="81"/>
      <c r="EM505" s="81"/>
      <c r="EN505" s="81"/>
      <c r="EO505" s="81"/>
      <c r="EP505" s="81"/>
      <c r="EQ505" s="81"/>
      <c r="ER505" s="81"/>
      <c r="ES505" s="81"/>
      <c r="ET505" s="81"/>
      <c r="EU505" s="81"/>
      <c r="EV505" s="81"/>
      <c r="EW505" s="81"/>
      <c r="EX505" s="81"/>
      <c r="EY505" s="81"/>
      <c r="EZ505" s="81"/>
      <c r="FA505" s="81"/>
      <c r="FB505" s="81"/>
      <c r="FC505" s="81"/>
      <c r="FD505" s="81"/>
      <c r="FE505" s="81"/>
      <c r="FF505" s="81"/>
      <c r="FG505" s="81"/>
      <c r="FH505" s="81"/>
      <c r="FI505" s="81"/>
      <c r="FJ505" s="81"/>
      <c r="FK505" s="81"/>
      <c r="FL505" s="81"/>
      <c r="FM505" s="81"/>
      <c r="FN505" s="81"/>
      <c r="FO505" s="81"/>
      <c r="FP505" s="81"/>
      <c r="FQ505" s="81"/>
      <c r="FR505" s="81"/>
      <c r="FS505" s="81"/>
      <c r="FT505" s="81"/>
      <c r="FU505" s="81"/>
      <c r="FV505" s="81"/>
      <c r="FW505" s="81"/>
      <c r="FX505" s="81"/>
      <c r="FY505" s="81"/>
      <c r="FZ505" s="81"/>
      <c r="GA505" s="81"/>
      <c r="GB505" s="81"/>
      <c r="GC505" s="81"/>
      <c r="GD505" s="81"/>
      <c r="GE505" s="81"/>
      <c r="GF505" s="81"/>
      <c r="GG505" s="81"/>
      <c r="GH505" s="81"/>
      <c r="GI505" s="81"/>
      <c r="GJ505" s="81"/>
      <c r="GK505" s="81"/>
      <c r="GL505" s="81"/>
      <c r="GM505" s="81"/>
      <c r="GN505" s="81"/>
      <c r="GO505" s="81"/>
      <c r="GP505" s="81"/>
      <c r="GQ505" s="81"/>
      <c r="GR505" s="81"/>
      <c r="GS505" s="81"/>
      <c r="GT505" s="81"/>
      <c r="GU505" s="81"/>
      <c r="GV505" s="81"/>
      <c r="GW505" s="81"/>
      <c r="GX505" s="81"/>
      <c r="GY505" s="81"/>
      <c r="GZ505" s="81"/>
      <c r="HA505" s="81"/>
      <c r="HB505" s="81"/>
      <c r="HC505" s="81"/>
      <c r="HD505" s="81"/>
      <c r="HE505" s="81"/>
      <c r="HF505" s="81"/>
      <c r="HG505" s="81"/>
      <c r="HH505" s="81"/>
      <c r="HI505" s="81"/>
      <c r="HJ505" s="81"/>
      <c r="HK505" s="81"/>
      <c r="HL505" s="81"/>
      <c r="HM505" s="81"/>
      <c r="HN505" s="81"/>
      <c r="HO505" s="81"/>
      <c r="HP505" s="81"/>
      <c r="HQ505" s="81"/>
      <c r="HR505" s="81"/>
      <c r="HS505" s="81"/>
      <c r="HT505" s="81"/>
      <c r="HU505" s="81"/>
    </row>
    <row r="506" spans="3:229" ht="12.75" customHeight="1">
      <c r="C506" s="77"/>
      <c r="D506" s="83"/>
      <c r="E506" s="83"/>
      <c r="F506" s="79"/>
      <c r="G506" s="81"/>
      <c r="H506" s="86"/>
      <c r="I506" s="86"/>
      <c r="J506" s="92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  <c r="CF506" s="81"/>
      <c r="CG506" s="81"/>
      <c r="CH506" s="81"/>
      <c r="CI506" s="81"/>
      <c r="CJ506" s="81"/>
      <c r="CK506" s="81"/>
      <c r="CL506" s="81"/>
      <c r="CM506" s="81"/>
      <c r="CN506" s="81"/>
      <c r="CO506" s="81"/>
      <c r="CP506" s="81"/>
      <c r="CQ506" s="81"/>
      <c r="CR506" s="81"/>
      <c r="CS506" s="81"/>
      <c r="CT506" s="81"/>
      <c r="CU506" s="81"/>
      <c r="CV506" s="81"/>
      <c r="CW506" s="81"/>
      <c r="CX506" s="81"/>
      <c r="CY506" s="81"/>
      <c r="CZ506" s="81"/>
      <c r="DA506" s="81"/>
      <c r="DB506" s="81"/>
      <c r="DC506" s="81"/>
      <c r="DD506" s="81"/>
      <c r="DE506" s="81"/>
      <c r="DF506" s="81"/>
      <c r="DG506" s="81"/>
      <c r="DH506" s="81"/>
      <c r="DI506" s="81"/>
      <c r="DJ506" s="81"/>
      <c r="DK506" s="81"/>
      <c r="DL506" s="81"/>
      <c r="DM506" s="81"/>
      <c r="DN506" s="81"/>
      <c r="DO506" s="81"/>
      <c r="DP506" s="81"/>
      <c r="DQ506" s="81"/>
      <c r="DR506" s="81"/>
      <c r="DS506" s="81"/>
      <c r="DT506" s="81"/>
      <c r="DU506" s="81"/>
      <c r="DV506" s="81"/>
      <c r="DW506" s="81"/>
      <c r="DX506" s="81"/>
      <c r="DY506" s="81"/>
      <c r="DZ506" s="81"/>
      <c r="EA506" s="81"/>
      <c r="EB506" s="81"/>
      <c r="EC506" s="81"/>
      <c r="ED506" s="81"/>
      <c r="EE506" s="81"/>
      <c r="EF506" s="81"/>
      <c r="EG506" s="81"/>
      <c r="EH506" s="81"/>
      <c r="EI506" s="81"/>
      <c r="EJ506" s="81"/>
      <c r="EK506" s="81"/>
      <c r="EL506" s="81"/>
      <c r="EM506" s="81"/>
      <c r="EN506" s="81"/>
      <c r="EO506" s="81"/>
      <c r="EP506" s="81"/>
      <c r="EQ506" s="81"/>
      <c r="ER506" s="81"/>
      <c r="ES506" s="81"/>
      <c r="ET506" s="81"/>
      <c r="EU506" s="81"/>
      <c r="EV506" s="81"/>
      <c r="EW506" s="81"/>
      <c r="EX506" s="81"/>
      <c r="EY506" s="81"/>
      <c r="EZ506" s="81"/>
      <c r="FA506" s="81"/>
      <c r="FB506" s="81"/>
      <c r="FC506" s="81"/>
      <c r="FD506" s="81"/>
      <c r="FE506" s="81"/>
      <c r="FF506" s="81"/>
      <c r="FG506" s="81"/>
      <c r="FH506" s="81"/>
      <c r="FI506" s="81"/>
      <c r="FJ506" s="81"/>
      <c r="FK506" s="81"/>
      <c r="FL506" s="81"/>
      <c r="FM506" s="81"/>
      <c r="FN506" s="81"/>
      <c r="FO506" s="81"/>
      <c r="FP506" s="81"/>
      <c r="FQ506" s="81"/>
      <c r="FR506" s="81"/>
      <c r="FS506" s="81"/>
      <c r="FT506" s="81"/>
      <c r="FU506" s="81"/>
      <c r="FV506" s="81"/>
      <c r="FW506" s="81"/>
      <c r="FX506" s="81"/>
      <c r="FY506" s="81"/>
      <c r="FZ506" s="81"/>
      <c r="GA506" s="81"/>
      <c r="GB506" s="81"/>
      <c r="GC506" s="81"/>
      <c r="GD506" s="81"/>
      <c r="GE506" s="81"/>
      <c r="GF506" s="81"/>
      <c r="GG506" s="81"/>
      <c r="GH506" s="81"/>
      <c r="GI506" s="81"/>
      <c r="GJ506" s="81"/>
      <c r="GK506" s="81"/>
      <c r="GL506" s="81"/>
      <c r="GM506" s="81"/>
      <c r="GN506" s="81"/>
      <c r="GO506" s="81"/>
      <c r="GP506" s="81"/>
      <c r="GQ506" s="81"/>
      <c r="GR506" s="81"/>
      <c r="GS506" s="81"/>
      <c r="GT506" s="81"/>
      <c r="GU506" s="81"/>
      <c r="GV506" s="81"/>
      <c r="GW506" s="81"/>
      <c r="GX506" s="81"/>
      <c r="GY506" s="81"/>
      <c r="GZ506" s="81"/>
      <c r="HA506" s="81"/>
      <c r="HB506" s="81"/>
      <c r="HC506" s="81"/>
      <c r="HD506" s="81"/>
      <c r="HE506" s="81"/>
      <c r="HF506" s="81"/>
      <c r="HG506" s="81"/>
      <c r="HH506" s="81"/>
      <c r="HI506" s="81"/>
      <c r="HJ506" s="81"/>
      <c r="HK506" s="81"/>
      <c r="HL506" s="81"/>
      <c r="HM506" s="81"/>
      <c r="HN506" s="81"/>
      <c r="HO506" s="81"/>
      <c r="HP506" s="81"/>
      <c r="HQ506" s="81"/>
      <c r="HR506" s="81"/>
      <c r="HS506" s="81"/>
      <c r="HT506" s="81"/>
      <c r="HU506" s="81"/>
    </row>
    <row r="507" spans="3:229" ht="12.75" customHeight="1">
      <c r="C507" s="77"/>
      <c r="D507" s="83"/>
      <c r="E507" s="83"/>
      <c r="F507" s="79"/>
      <c r="G507" s="81"/>
      <c r="H507" s="86"/>
      <c r="I507" s="86"/>
      <c r="J507" s="92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  <c r="CF507" s="81"/>
      <c r="CG507" s="81"/>
      <c r="CH507" s="81"/>
      <c r="CI507" s="81"/>
      <c r="CJ507" s="81"/>
      <c r="CK507" s="81"/>
      <c r="CL507" s="81"/>
      <c r="CM507" s="81"/>
      <c r="CN507" s="81"/>
      <c r="CO507" s="81"/>
      <c r="CP507" s="81"/>
      <c r="CQ507" s="81"/>
      <c r="CR507" s="81"/>
      <c r="CS507" s="81"/>
      <c r="CT507" s="81"/>
      <c r="CU507" s="81"/>
      <c r="CV507" s="81"/>
      <c r="CW507" s="81"/>
      <c r="CX507" s="81"/>
      <c r="CY507" s="81"/>
      <c r="CZ507" s="81"/>
      <c r="DA507" s="81"/>
      <c r="DB507" s="81"/>
      <c r="DC507" s="81"/>
      <c r="DD507" s="81"/>
      <c r="DE507" s="81"/>
      <c r="DF507" s="81"/>
      <c r="DG507" s="81"/>
      <c r="DH507" s="81"/>
      <c r="DI507" s="81"/>
      <c r="DJ507" s="81"/>
      <c r="DK507" s="81"/>
      <c r="DL507" s="81"/>
      <c r="DM507" s="81"/>
      <c r="DN507" s="81"/>
      <c r="DO507" s="81"/>
      <c r="DP507" s="81"/>
      <c r="DQ507" s="81"/>
      <c r="DR507" s="81"/>
      <c r="DS507" s="81"/>
      <c r="DT507" s="81"/>
      <c r="DU507" s="81"/>
      <c r="DV507" s="81"/>
      <c r="DW507" s="81"/>
      <c r="DX507" s="81"/>
      <c r="DY507" s="81"/>
      <c r="DZ507" s="81"/>
      <c r="EA507" s="81"/>
      <c r="EB507" s="81"/>
      <c r="EC507" s="81"/>
      <c r="ED507" s="81"/>
      <c r="EE507" s="81"/>
      <c r="EF507" s="81"/>
      <c r="EG507" s="81"/>
      <c r="EH507" s="81"/>
      <c r="EI507" s="81"/>
      <c r="EJ507" s="81"/>
      <c r="EK507" s="81"/>
      <c r="EL507" s="81"/>
      <c r="EM507" s="81"/>
      <c r="EN507" s="81"/>
      <c r="EO507" s="81"/>
      <c r="EP507" s="81"/>
      <c r="EQ507" s="81"/>
      <c r="ER507" s="81"/>
      <c r="ES507" s="81"/>
      <c r="ET507" s="81"/>
      <c r="EU507" s="81"/>
      <c r="EV507" s="81"/>
      <c r="EW507" s="81"/>
      <c r="EX507" s="81"/>
      <c r="EY507" s="81"/>
      <c r="EZ507" s="81"/>
      <c r="FA507" s="81"/>
      <c r="FB507" s="81"/>
      <c r="FC507" s="81"/>
      <c r="FD507" s="81"/>
      <c r="FE507" s="81"/>
      <c r="FF507" s="81"/>
      <c r="FG507" s="81"/>
      <c r="FH507" s="81"/>
      <c r="FI507" s="81"/>
      <c r="FJ507" s="81"/>
      <c r="FK507" s="81"/>
      <c r="FL507" s="81"/>
      <c r="FM507" s="81"/>
      <c r="FN507" s="81"/>
      <c r="FO507" s="81"/>
      <c r="FP507" s="81"/>
      <c r="FQ507" s="81"/>
      <c r="FR507" s="81"/>
      <c r="FS507" s="81"/>
      <c r="FT507" s="81"/>
      <c r="FU507" s="81"/>
      <c r="FV507" s="81"/>
      <c r="FW507" s="81"/>
      <c r="FX507" s="81"/>
      <c r="FY507" s="81"/>
      <c r="FZ507" s="81"/>
      <c r="GA507" s="81"/>
      <c r="GB507" s="81"/>
      <c r="GC507" s="81"/>
      <c r="GD507" s="81"/>
      <c r="GE507" s="81"/>
      <c r="GF507" s="81"/>
      <c r="GG507" s="81"/>
      <c r="GH507" s="81"/>
      <c r="GI507" s="81"/>
      <c r="GJ507" s="81"/>
      <c r="GK507" s="81"/>
      <c r="GL507" s="81"/>
      <c r="GM507" s="81"/>
      <c r="GN507" s="81"/>
      <c r="GO507" s="81"/>
      <c r="GP507" s="81"/>
      <c r="GQ507" s="81"/>
      <c r="GR507" s="81"/>
      <c r="GS507" s="81"/>
      <c r="GT507" s="81"/>
      <c r="GU507" s="81"/>
      <c r="GV507" s="81"/>
      <c r="GW507" s="81"/>
      <c r="GX507" s="81"/>
      <c r="GY507" s="81"/>
      <c r="GZ507" s="81"/>
      <c r="HA507" s="81"/>
      <c r="HB507" s="81"/>
      <c r="HC507" s="81"/>
      <c r="HD507" s="81"/>
      <c r="HE507" s="81"/>
      <c r="HF507" s="81"/>
      <c r="HG507" s="81"/>
      <c r="HH507" s="81"/>
      <c r="HI507" s="81"/>
      <c r="HJ507" s="81"/>
      <c r="HK507" s="81"/>
      <c r="HL507" s="81"/>
      <c r="HM507" s="81"/>
      <c r="HN507" s="81"/>
      <c r="HO507" s="81"/>
      <c r="HP507" s="81"/>
      <c r="HQ507" s="81"/>
      <c r="HR507" s="81"/>
      <c r="HS507" s="81"/>
      <c r="HT507" s="81"/>
      <c r="HU507" s="81"/>
    </row>
    <row r="508" spans="3:229" ht="12.75" customHeight="1">
      <c r="C508" s="77"/>
      <c r="D508" s="83"/>
      <c r="E508" s="83"/>
      <c r="F508" s="79"/>
      <c r="G508" s="81"/>
      <c r="H508" s="86"/>
      <c r="I508" s="86"/>
      <c r="J508" s="92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  <c r="CF508" s="81"/>
      <c r="CG508" s="81"/>
      <c r="CH508" s="81"/>
      <c r="CI508" s="81"/>
      <c r="CJ508" s="81"/>
      <c r="CK508" s="81"/>
      <c r="CL508" s="81"/>
      <c r="CM508" s="81"/>
      <c r="CN508" s="81"/>
      <c r="CO508" s="81"/>
      <c r="CP508" s="81"/>
      <c r="CQ508" s="81"/>
      <c r="CR508" s="81"/>
      <c r="CS508" s="81"/>
      <c r="CT508" s="81"/>
      <c r="CU508" s="81"/>
      <c r="CV508" s="81"/>
      <c r="CW508" s="81"/>
      <c r="CX508" s="81"/>
      <c r="CY508" s="81"/>
      <c r="CZ508" s="81"/>
      <c r="DA508" s="81"/>
      <c r="DB508" s="81"/>
      <c r="DC508" s="81"/>
      <c r="DD508" s="81"/>
      <c r="DE508" s="81"/>
      <c r="DF508" s="81"/>
      <c r="DG508" s="81"/>
      <c r="DH508" s="81"/>
      <c r="DI508" s="81"/>
      <c r="DJ508" s="81"/>
      <c r="DK508" s="81"/>
      <c r="DL508" s="81"/>
      <c r="DM508" s="81"/>
      <c r="DN508" s="81"/>
      <c r="DO508" s="81"/>
      <c r="DP508" s="81"/>
      <c r="DQ508" s="81"/>
      <c r="DR508" s="81"/>
      <c r="DS508" s="81"/>
      <c r="DT508" s="81"/>
      <c r="DU508" s="81"/>
      <c r="DV508" s="81"/>
      <c r="DW508" s="81"/>
      <c r="DX508" s="81"/>
      <c r="DY508" s="81"/>
      <c r="DZ508" s="81"/>
      <c r="EA508" s="81"/>
      <c r="EB508" s="81"/>
      <c r="EC508" s="81"/>
      <c r="ED508" s="81"/>
      <c r="EE508" s="81"/>
      <c r="EF508" s="81"/>
      <c r="EG508" s="81"/>
      <c r="EH508" s="81"/>
      <c r="EI508" s="81"/>
      <c r="EJ508" s="81"/>
      <c r="EK508" s="81"/>
      <c r="EL508" s="81"/>
      <c r="EM508" s="81"/>
      <c r="EN508" s="81"/>
      <c r="EO508" s="81"/>
      <c r="EP508" s="81"/>
      <c r="EQ508" s="81"/>
      <c r="ER508" s="81"/>
      <c r="ES508" s="81"/>
      <c r="ET508" s="81"/>
      <c r="EU508" s="81"/>
      <c r="EV508" s="81"/>
      <c r="EW508" s="81"/>
      <c r="EX508" s="81"/>
      <c r="EY508" s="81"/>
      <c r="EZ508" s="81"/>
      <c r="FA508" s="81"/>
      <c r="FB508" s="81"/>
      <c r="FC508" s="81"/>
      <c r="FD508" s="81"/>
      <c r="FE508" s="81"/>
      <c r="FF508" s="81"/>
      <c r="FG508" s="81"/>
      <c r="FH508" s="81"/>
      <c r="FI508" s="81"/>
      <c r="FJ508" s="81"/>
      <c r="FK508" s="81"/>
      <c r="FL508" s="81"/>
      <c r="FM508" s="81"/>
      <c r="FN508" s="81"/>
      <c r="FO508" s="81"/>
      <c r="FP508" s="81"/>
      <c r="FQ508" s="81"/>
      <c r="FR508" s="81"/>
      <c r="FS508" s="81"/>
      <c r="FT508" s="81"/>
      <c r="FU508" s="81"/>
      <c r="FV508" s="81"/>
      <c r="FW508" s="81"/>
      <c r="FX508" s="81"/>
      <c r="FY508" s="81"/>
      <c r="FZ508" s="81"/>
      <c r="GA508" s="81"/>
      <c r="GB508" s="81"/>
      <c r="GC508" s="81"/>
      <c r="GD508" s="81"/>
      <c r="GE508" s="81"/>
      <c r="GF508" s="81"/>
      <c r="GG508" s="81"/>
      <c r="GH508" s="81"/>
      <c r="GI508" s="81"/>
      <c r="GJ508" s="81"/>
      <c r="GK508" s="81"/>
      <c r="GL508" s="81"/>
      <c r="GM508" s="81"/>
      <c r="GN508" s="81"/>
      <c r="GO508" s="81"/>
      <c r="GP508" s="81"/>
      <c r="GQ508" s="81"/>
      <c r="GR508" s="81"/>
      <c r="GS508" s="81"/>
      <c r="GT508" s="81"/>
      <c r="GU508" s="81"/>
      <c r="GV508" s="81"/>
      <c r="GW508" s="81"/>
      <c r="GX508" s="81"/>
      <c r="GY508" s="81"/>
      <c r="GZ508" s="81"/>
      <c r="HA508" s="81"/>
      <c r="HB508" s="81"/>
      <c r="HC508" s="81"/>
      <c r="HD508" s="81"/>
      <c r="HE508" s="81"/>
      <c r="HF508" s="81"/>
      <c r="HG508" s="81"/>
      <c r="HH508" s="81"/>
      <c r="HI508" s="81"/>
      <c r="HJ508" s="81"/>
      <c r="HK508" s="81"/>
      <c r="HL508" s="81"/>
      <c r="HM508" s="81"/>
      <c r="HN508" s="81"/>
      <c r="HO508" s="81"/>
      <c r="HP508" s="81"/>
      <c r="HQ508" s="81"/>
      <c r="HR508" s="81"/>
      <c r="HS508" s="81"/>
      <c r="HT508" s="81"/>
      <c r="HU508" s="81"/>
    </row>
    <row r="509" spans="3:229" ht="12.75" customHeight="1">
      <c r="C509" s="77"/>
      <c r="D509" s="83"/>
      <c r="E509" s="83"/>
      <c r="F509" s="79"/>
      <c r="G509" s="81"/>
      <c r="H509" s="86"/>
      <c r="I509" s="86"/>
      <c r="J509" s="92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  <c r="CE509" s="81"/>
      <c r="CF509" s="81"/>
      <c r="CG509" s="81"/>
      <c r="CH509" s="81"/>
      <c r="CI509" s="81"/>
      <c r="CJ509" s="81"/>
      <c r="CK509" s="81"/>
      <c r="CL509" s="81"/>
      <c r="CM509" s="81"/>
      <c r="CN509" s="81"/>
      <c r="CO509" s="81"/>
      <c r="CP509" s="81"/>
      <c r="CQ509" s="81"/>
      <c r="CR509" s="81"/>
      <c r="CS509" s="81"/>
      <c r="CT509" s="81"/>
      <c r="CU509" s="81"/>
      <c r="CV509" s="81"/>
      <c r="CW509" s="81"/>
      <c r="CX509" s="81"/>
      <c r="CY509" s="81"/>
      <c r="CZ509" s="81"/>
      <c r="DA509" s="81"/>
      <c r="DB509" s="81"/>
      <c r="DC509" s="81"/>
      <c r="DD509" s="81"/>
      <c r="DE509" s="81"/>
      <c r="DF509" s="81"/>
      <c r="DG509" s="81"/>
      <c r="DH509" s="81"/>
      <c r="DI509" s="81"/>
      <c r="DJ509" s="81"/>
      <c r="DK509" s="81"/>
      <c r="DL509" s="81"/>
      <c r="DM509" s="81"/>
      <c r="DN509" s="81"/>
      <c r="DO509" s="81"/>
      <c r="DP509" s="81"/>
      <c r="DQ509" s="81"/>
      <c r="DR509" s="81"/>
      <c r="DS509" s="81"/>
      <c r="DT509" s="81"/>
      <c r="DU509" s="81"/>
      <c r="DV509" s="81"/>
      <c r="DW509" s="81"/>
      <c r="DX509" s="81"/>
      <c r="DY509" s="81"/>
      <c r="DZ509" s="81"/>
      <c r="EA509" s="81"/>
      <c r="EB509" s="81"/>
      <c r="EC509" s="81"/>
      <c r="ED509" s="81"/>
      <c r="EE509" s="81"/>
      <c r="EF509" s="81"/>
      <c r="EG509" s="81"/>
      <c r="EH509" s="81"/>
      <c r="EI509" s="81"/>
      <c r="EJ509" s="81"/>
      <c r="EK509" s="81"/>
      <c r="EL509" s="81"/>
      <c r="EM509" s="81"/>
      <c r="EN509" s="81"/>
      <c r="EO509" s="81"/>
      <c r="EP509" s="81"/>
      <c r="EQ509" s="81"/>
      <c r="ER509" s="81"/>
      <c r="ES509" s="81"/>
      <c r="ET509" s="81"/>
      <c r="EU509" s="81"/>
      <c r="EV509" s="81"/>
      <c r="EW509" s="81"/>
      <c r="EX509" s="81"/>
      <c r="EY509" s="81"/>
      <c r="EZ509" s="81"/>
      <c r="FA509" s="81"/>
      <c r="FB509" s="81"/>
      <c r="FC509" s="81"/>
      <c r="FD509" s="81"/>
      <c r="FE509" s="81"/>
      <c r="FF509" s="81"/>
      <c r="FG509" s="81"/>
      <c r="FH509" s="81"/>
      <c r="FI509" s="81"/>
      <c r="FJ509" s="81"/>
      <c r="FK509" s="81"/>
      <c r="FL509" s="81"/>
      <c r="FM509" s="81"/>
      <c r="FN509" s="81"/>
      <c r="FO509" s="81"/>
      <c r="FP509" s="81"/>
      <c r="FQ509" s="81"/>
      <c r="FR509" s="81"/>
      <c r="FS509" s="81"/>
      <c r="FT509" s="81"/>
      <c r="FU509" s="81"/>
      <c r="FV509" s="81"/>
      <c r="FW509" s="81"/>
      <c r="FX509" s="81"/>
      <c r="FY509" s="81"/>
      <c r="FZ509" s="81"/>
      <c r="GA509" s="81"/>
      <c r="GB509" s="81"/>
      <c r="GC509" s="81"/>
      <c r="GD509" s="81"/>
      <c r="GE509" s="81"/>
      <c r="GF509" s="81"/>
      <c r="GG509" s="81"/>
      <c r="GH509" s="81"/>
      <c r="GI509" s="81"/>
      <c r="GJ509" s="81"/>
      <c r="GK509" s="81"/>
      <c r="GL509" s="81"/>
      <c r="GM509" s="81"/>
      <c r="GN509" s="81"/>
      <c r="GO509" s="81"/>
      <c r="GP509" s="81"/>
      <c r="GQ509" s="81"/>
      <c r="GR509" s="81"/>
      <c r="GS509" s="81"/>
      <c r="GT509" s="81"/>
      <c r="GU509" s="81"/>
      <c r="GV509" s="81"/>
      <c r="GW509" s="81"/>
      <c r="GX509" s="81"/>
      <c r="GY509" s="81"/>
      <c r="GZ509" s="81"/>
      <c r="HA509" s="81"/>
      <c r="HB509" s="81"/>
      <c r="HC509" s="81"/>
      <c r="HD509" s="81"/>
      <c r="HE509" s="81"/>
      <c r="HF509" s="81"/>
      <c r="HG509" s="81"/>
      <c r="HH509" s="81"/>
      <c r="HI509" s="81"/>
      <c r="HJ509" s="81"/>
      <c r="HK509" s="81"/>
      <c r="HL509" s="81"/>
      <c r="HM509" s="81"/>
      <c r="HN509" s="81"/>
      <c r="HO509" s="81"/>
      <c r="HP509" s="81"/>
      <c r="HQ509" s="81"/>
      <c r="HR509" s="81"/>
      <c r="HS509" s="81"/>
      <c r="HT509" s="81"/>
      <c r="HU509" s="81"/>
    </row>
    <row r="510" spans="3:229" ht="12.75" customHeight="1">
      <c r="C510" s="77"/>
      <c r="D510" s="83"/>
      <c r="E510" s="83"/>
      <c r="F510" s="79"/>
      <c r="G510" s="81"/>
      <c r="H510" s="86"/>
      <c r="I510" s="86"/>
      <c r="J510" s="92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  <c r="DO510" s="81"/>
      <c r="DP510" s="81"/>
      <c r="DQ510" s="81"/>
      <c r="DR510" s="81"/>
      <c r="DS510" s="81"/>
      <c r="DT510" s="81"/>
      <c r="DU510" s="81"/>
      <c r="DV510" s="81"/>
      <c r="DW510" s="81"/>
      <c r="DX510" s="81"/>
      <c r="DY510" s="81"/>
      <c r="DZ510" s="81"/>
      <c r="EA510" s="81"/>
      <c r="EB510" s="81"/>
      <c r="EC510" s="81"/>
      <c r="ED510" s="81"/>
      <c r="EE510" s="81"/>
      <c r="EF510" s="81"/>
      <c r="EG510" s="81"/>
      <c r="EH510" s="81"/>
      <c r="EI510" s="81"/>
      <c r="EJ510" s="81"/>
      <c r="EK510" s="81"/>
      <c r="EL510" s="81"/>
      <c r="EM510" s="81"/>
      <c r="EN510" s="81"/>
      <c r="EO510" s="81"/>
      <c r="EP510" s="81"/>
      <c r="EQ510" s="81"/>
      <c r="ER510" s="81"/>
      <c r="ES510" s="81"/>
      <c r="ET510" s="81"/>
      <c r="EU510" s="81"/>
      <c r="EV510" s="81"/>
      <c r="EW510" s="81"/>
      <c r="EX510" s="81"/>
      <c r="EY510" s="81"/>
      <c r="EZ510" s="81"/>
      <c r="FA510" s="81"/>
      <c r="FB510" s="81"/>
      <c r="FC510" s="81"/>
      <c r="FD510" s="81"/>
      <c r="FE510" s="81"/>
      <c r="FF510" s="81"/>
      <c r="FG510" s="81"/>
      <c r="FH510" s="81"/>
      <c r="FI510" s="81"/>
      <c r="FJ510" s="81"/>
      <c r="FK510" s="81"/>
      <c r="FL510" s="81"/>
      <c r="FM510" s="81"/>
      <c r="FN510" s="81"/>
      <c r="FO510" s="81"/>
      <c r="FP510" s="81"/>
      <c r="FQ510" s="81"/>
      <c r="FR510" s="81"/>
      <c r="FS510" s="81"/>
      <c r="FT510" s="81"/>
      <c r="FU510" s="81"/>
      <c r="FV510" s="81"/>
      <c r="FW510" s="81"/>
      <c r="FX510" s="81"/>
      <c r="FY510" s="81"/>
      <c r="FZ510" s="81"/>
      <c r="GA510" s="81"/>
      <c r="GB510" s="81"/>
      <c r="GC510" s="81"/>
      <c r="GD510" s="81"/>
      <c r="GE510" s="81"/>
      <c r="GF510" s="81"/>
      <c r="GG510" s="81"/>
      <c r="GH510" s="81"/>
      <c r="GI510" s="81"/>
      <c r="GJ510" s="81"/>
      <c r="GK510" s="81"/>
      <c r="GL510" s="81"/>
      <c r="GM510" s="81"/>
      <c r="GN510" s="81"/>
      <c r="GO510" s="81"/>
      <c r="GP510" s="81"/>
      <c r="GQ510" s="81"/>
      <c r="GR510" s="81"/>
      <c r="GS510" s="81"/>
      <c r="GT510" s="81"/>
      <c r="GU510" s="81"/>
      <c r="GV510" s="81"/>
      <c r="GW510" s="81"/>
      <c r="GX510" s="81"/>
      <c r="GY510" s="81"/>
      <c r="GZ510" s="81"/>
      <c r="HA510" s="81"/>
      <c r="HB510" s="81"/>
      <c r="HC510" s="81"/>
      <c r="HD510" s="81"/>
      <c r="HE510" s="81"/>
      <c r="HF510" s="81"/>
      <c r="HG510" s="81"/>
      <c r="HH510" s="81"/>
      <c r="HI510" s="81"/>
      <c r="HJ510" s="81"/>
      <c r="HK510" s="81"/>
      <c r="HL510" s="81"/>
      <c r="HM510" s="81"/>
      <c r="HN510" s="81"/>
      <c r="HO510" s="81"/>
      <c r="HP510" s="81"/>
      <c r="HQ510" s="81"/>
      <c r="HR510" s="81"/>
      <c r="HS510" s="81"/>
      <c r="HT510" s="81"/>
      <c r="HU510" s="81"/>
    </row>
    <row r="511" spans="3:229" ht="12.75" customHeight="1">
      <c r="C511" s="77"/>
      <c r="D511" s="83"/>
      <c r="E511" s="83"/>
      <c r="F511" s="79"/>
      <c r="G511" s="81"/>
      <c r="H511" s="86"/>
      <c r="I511" s="86"/>
      <c r="J511" s="92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  <c r="DO511" s="81"/>
      <c r="DP511" s="81"/>
      <c r="DQ511" s="81"/>
      <c r="DR511" s="81"/>
      <c r="DS511" s="81"/>
      <c r="DT511" s="81"/>
      <c r="DU511" s="81"/>
      <c r="DV511" s="81"/>
      <c r="DW511" s="81"/>
      <c r="DX511" s="81"/>
      <c r="DY511" s="81"/>
      <c r="DZ511" s="81"/>
      <c r="EA511" s="81"/>
      <c r="EB511" s="81"/>
      <c r="EC511" s="81"/>
      <c r="ED511" s="81"/>
      <c r="EE511" s="81"/>
      <c r="EF511" s="81"/>
      <c r="EG511" s="81"/>
      <c r="EH511" s="81"/>
      <c r="EI511" s="81"/>
      <c r="EJ511" s="81"/>
      <c r="EK511" s="81"/>
      <c r="EL511" s="81"/>
      <c r="EM511" s="81"/>
      <c r="EN511" s="81"/>
      <c r="EO511" s="81"/>
      <c r="EP511" s="81"/>
      <c r="EQ511" s="81"/>
      <c r="ER511" s="81"/>
      <c r="ES511" s="81"/>
      <c r="ET511" s="81"/>
      <c r="EU511" s="81"/>
      <c r="EV511" s="81"/>
      <c r="EW511" s="81"/>
      <c r="EX511" s="81"/>
      <c r="EY511" s="81"/>
      <c r="EZ511" s="81"/>
      <c r="FA511" s="81"/>
      <c r="FB511" s="81"/>
      <c r="FC511" s="81"/>
      <c r="FD511" s="81"/>
      <c r="FE511" s="81"/>
      <c r="FF511" s="81"/>
      <c r="FG511" s="81"/>
      <c r="FH511" s="81"/>
      <c r="FI511" s="81"/>
      <c r="FJ511" s="81"/>
      <c r="FK511" s="81"/>
      <c r="FL511" s="81"/>
      <c r="FM511" s="81"/>
      <c r="FN511" s="81"/>
      <c r="FO511" s="81"/>
      <c r="FP511" s="81"/>
      <c r="FQ511" s="81"/>
      <c r="FR511" s="81"/>
      <c r="FS511" s="81"/>
      <c r="FT511" s="81"/>
      <c r="FU511" s="81"/>
      <c r="FV511" s="81"/>
      <c r="FW511" s="81"/>
      <c r="FX511" s="81"/>
      <c r="FY511" s="81"/>
      <c r="FZ511" s="81"/>
      <c r="GA511" s="81"/>
      <c r="GB511" s="81"/>
      <c r="GC511" s="81"/>
      <c r="GD511" s="81"/>
      <c r="GE511" s="81"/>
      <c r="GF511" s="81"/>
      <c r="GG511" s="81"/>
      <c r="GH511" s="81"/>
      <c r="GI511" s="81"/>
      <c r="GJ511" s="81"/>
      <c r="GK511" s="81"/>
      <c r="GL511" s="81"/>
      <c r="GM511" s="81"/>
      <c r="GN511" s="81"/>
      <c r="GO511" s="81"/>
      <c r="GP511" s="81"/>
      <c r="GQ511" s="81"/>
      <c r="GR511" s="81"/>
      <c r="GS511" s="81"/>
      <c r="GT511" s="81"/>
      <c r="GU511" s="81"/>
      <c r="GV511" s="81"/>
      <c r="GW511" s="81"/>
      <c r="GX511" s="81"/>
      <c r="GY511" s="81"/>
      <c r="GZ511" s="81"/>
      <c r="HA511" s="81"/>
      <c r="HB511" s="81"/>
      <c r="HC511" s="81"/>
      <c r="HD511" s="81"/>
      <c r="HE511" s="81"/>
      <c r="HF511" s="81"/>
      <c r="HG511" s="81"/>
      <c r="HH511" s="81"/>
      <c r="HI511" s="81"/>
      <c r="HJ511" s="81"/>
      <c r="HK511" s="81"/>
      <c r="HL511" s="81"/>
      <c r="HM511" s="81"/>
      <c r="HN511" s="81"/>
      <c r="HO511" s="81"/>
      <c r="HP511" s="81"/>
      <c r="HQ511" s="81"/>
      <c r="HR511" s="81"/>
      <c r="HS511" s="81"/>
      <c r="HT511" s="81"/>
      <c r="HU511" s="81"/>
    </row>
    <row r="512" spans="3:229" ht="12.75" customHeight="1">
      <c r="C512" s="77"/>
      <c r="D512" s="83"/>
      <c r="E512" s="83"/>
      <c r="F512" s="79"/>
      <c r="G512" s="81"/>
      <c r="H512" s="86"/>
      <c r="I512" s="86"/>
      <c r="J512" s="92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  <c r="EK512" s="81"/>
      <c r="EL512" s="81"/>
      <c r="EM512" s="81"/>
      <c r="EN512" s="81"/>
      <c r="EO512" s="81"/>
      <c r="EP512" s="81"/>
      <c r="EQ512" s="81"/>
      <c r="ER512" s="81"/>
      <c r="ES512" s="81"/>
      <c r="ET512" s="81"/>
      <c r="EU512" s="81"/>
      <c r="EV512" s="81"/>
      <c r="EW512" s="81"/>
      <c r="EX512" s="81"/>
      <c r="EY512" s="81"/>
      <c r="EZ512" s="81"/>
      <c r="FA512" s="81"/>
      <c r="FB512" s="81"/>
      <c r="FC512" s="81"/>
      <c r="FD512" s="81"/>
      <c r="FE512" s="81"/>
      <c r="FF512" s="81"/>
      <c r="FG512" s="81"/>
      <c r="FH512" s="81"/>
      <c r="FI512" s="81"/>
      <c r="FJ512" s="81"/>
      <c r="FK512" s="81"/>
      <c r="FL512" s="81"/>
      <c r="FM512" s="81"/>
      <c r="FN512" s="81"/>
      <c r="FO512" s="81"/>
      <c r="FP512" s="81"/>
      <c r="FQ512" s="81"/>
      <c r="FR512" s="81"/>
      <c r="FS512" s="81"/>
      <c r="FT512" s="81"/>
      <c r="FU512" s="81"/>
      <c r="FV512" s="81"/>
      <c r="FW512" s="81"/>
      <c r="FX512" s="81"/>
      <c r="FY512" s="81"/>
      <c r="FZ512" s="81"/>
      <c r="GA512" s="81"/>
      <c r="GB512" s="81"/>
      <c r="GC512" s="81"/>
      <c r="GD512" s="81"/>
      <c r="GE512" s="81"/>
      <c r="GF512" s="81"/>
      <c r="GG512" s="81"/>
      <c r="GH512" s="81"/>
      <c r="GI512" s="81"/>
      <c r="GJ512" s="81"/>
      <c r="GK512" s="81"/>
      <c r="GL512" s="81"/>
      <c r="GM512" s="81"/>
      <c r="GN512" s="81"/>
      <c r="GO512" s="81"/>
      <c r="GP512" s="81"/>
      <c r="GQ512" s="81"/>
      <c r="GR512" s="81"/>
      <c r="GS512" s="81"/>
      <c r="GT512" s="81"/>
      <c r="GU512" s="81"/>
      <c r="GV512" s="81"/>
      <c r="GW512" s="81"/>
      <c r="GX512" s="81"/>
      <c r="GY512" s="81"/>
      <c r="GZ512" s="81"/>
      <c r="HA512" s="81"/>
      <c r="HB512" s="81"/>
      <c r="HC512" s="81"/>
      <c r="HD512" s="81"/>
      <c r="HE512" s="81"/>
      <c r="HF512" s="81"/>
      <c r="HG512" s="81"/>
      <c r="HH512" s="81"/>
      <c r="HI512" s="81"/>
      <c r="HJ512" s="81"/>
      <c r="HK512" s="81"/>
      <c r="HL512" s="81"/>
      <c r="HM512" s="81"/>
      <c r="HN512" s="81"/>
      <c r="HO512" s="81"/>
      <c r="HP512" s="81"/>
      <c r="HQ512" s="81"/>
      <c r="HR512" s="81"/>
      <c r="HS512" s="81"/>
      <c r="HT512" s="81"/>
      <c r="HU512" s="81"/>
    </row>
    <row r="513" spans="3:229" ht="12.75" customHeight="1">
      <c r="C513" s="77"/>
      <c r="D513" s="83"/>
      <c r="E513" s="83"/>
      <c r="F513" s="79"/>
      <c r="G513" s="81"/>
      <c r="H513" s="86"/>
      <c r="I513" s="86"/>
      <c r="J513" s="92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  <c r="CF513" s="81"/>
      <c r="CG513" s="81"/>
      <c r="CH513" s="81"/>
      <c r="CI513" s="81"/>
      <c r="CJ513" s="81"/>
      <c r="CK513" s="81"/>
      <c r="CL513" s="81"/>
      <c r="CM513" s="81"/>
      <c r="CN513" s="81"/>
      <c r="CO513" s="81"/>
      <c r="CP513" s="81"/>
      <c r="CQ513" s="81"/>
      <c r="CR513" s="81"/>
      <c r="CS513" s="81"/>
      <c r="CT513" s="81"/>
      <c r="CU513" s="81"/>
      <c r="CV513" s="81"/>
      <c r="CW513" s="81"/>
      <c r="CX513" s="81"/>
      <c r="CY513" s="81"/>
      <c r="CZ513" s="81"/>
      <c r="DA513" s="81"/>
      <c r="DB513" s="81"/>
      <c r="DC513" s="81"/>
      <c r="DD513" s="81"/>
      <c r="DE513" s="81"/>
      <c r="DF513" s="81"/>
      <c r="DG513" s="81"/>
      <c r="DH513" s="81"/>
      <c r="DI513" s="81"/>
      <c r="DJ513" s="81"/>
      <c r="DK513" s="81"/>
      <c r="DL513" s="81"/>
      <c r="DM513" s="81"/>
      <c r="DN513" s="81"/>
      <c r="DO513" s="81"/>
      <c r="DP513" s="81"/>
      <c r="DQ513" s="81"/>
      <c r="DR513" s="81"/>
      <c r="DS513" s="81"/>
      <c r="DT513" s="81"/>
      <c r="DU513" s="81"/>
      <c r="DV513" s="81"/>
      <c r="DW513" s="81"/>
      <c r="DX513" s="81"/>
      <c r="DY513" s="81"/>
      <c r="DZ513" s="81"/>
      <c r="EA513" s="81"/>
      <c r="EB513" s="81"/>
      <c r="EC513" s="81"/>
      <c r="ED513" s="81"/>
      <c r="EE513" s="81"/>
      <c r="EF513" s="81"/>
      <c r="EG513" s="81"/>
      <c r="EH513" s="81"/>
      <c r="EI513" s="81"/>
      <c r="EJ513" s="81"/>
      <c r="EK513" s="81"/>
      <c r="EL513" s="81"/>
      <c r="EM513" s="81"/>
      <c r="EN513" s="81"/>
      <c r="EO513" s="81"/>
      <c r="EP513" s="81"/>
      <c r="EQ513" s="81"/>
      <c r="ER513" s="81"/>
      <c r="ES513" s="81"/>
      <c r="ET513" s="81"/>
      <c r="EU513" s="81"/>
      <c r="EV513" s="81"/>
      <c r="EW513" s="81"/>
      <c r="EX513" s="81"/>
      <c r="EY513" s="81"/>
      <c r="EZ513" s="81"/>
      <c r="FA513" s="81"/>
      <c r="FB513" s="81"/>
      <c r="FC513" s="81"/>
      <c r="FD513" s="81"/>
      <c r="FE513" s="81"/>
      <c r="FF513" s="81"/>
      <c r="FG513" s="81"/>
      <c r="FH513" s="81"/>
      <c r="FI513" s="81"/>
      <c r="FJ513" s="81"/>
      <c r="FK513" s="81"/>
      <c r="FL513" s="81"/>
      <c r="FM513" s="81"/>
      <c r="FN513" s="81"/>
      <c r="FO513" s="81"/>
      <c r="FP513" s="81"/>
      <c r="FQ513" s="81"/>
      <c r="FR513" s="81"/>
      <c r="FS513" s="81"/>
      <c r="FT513" s="81"/>
      <c r="FU513" s="81"/>
      <c r="FV513" s="81"/>
      <c r="FW513" s="81"/>
      <c r="FX513" s="81"/>
      <c r="FY513" s="81"/>
      <c r="FZ513" s="81"/>
      <c r="GA513" s="81"/>
      <c r="GB513" s="81"/>
      <c r="GC513" s="81"/>
      <c r="GD513" s="81"/>
      <c r="GE513" s="81"/>
      <c r="GF513" s="81"/>
      <c r="GG513" s="81"/>
      <c r="GH513" s="81"/>
      <c r="GI513" s="81"/>
      <c r="GJ513" s="81"/>
      <c r="GK513" s="81"/>
      <c r="GL513" s="81"/>
      <c r="GM513" s="81"/>
      <c r="GN513" s="81"/>
      <c r="GO513" s="81"/>
      <c r="GP513" s="81"/>
      <c r="GQ513" s="81"/>
      <c r="GR513" s="81"/>
      <c r="GS513" s="81"/>
      <c r="GT513" s="81"/>
      <c r="GU513" s="81"/>
      <c r="GV513" s="81"/>
      <c r="GW513" s="81"/>
      <c r="GX513" s="81"/>
      <c r="GY513" s="81"/>
      <c r="GZ513" s="81"/>
      <c r="HA513" s="81"/>
      <c r="HB513" s="81"/>
      <c r="HC513" s="81"/>
      <c r="HD513" s="81"/>
      <c r="HE513" s="81"/>
      <c r="HF513" s="81"/>
      <c r="HG513" s="81"/>
      <c r="HH513" s="81"/>
      <c r="HI513" s="81"/>
      <c r="HJ513" s="81"/>
      <c r="HK513" s="81"/>
      <c r="HL513" s="81"/>
      <c r="HM513" s="81"/>
      <c r="HN513" s="81"/>
      <c r="HO513" s="81"/>
      <c r="HP513" s="81"/>
      <c r="HQ513" s="81"/>
      <c r="HR513" s="81"/>
      <c r="HS513" s="81"/>
      <c r="HT513" s="81"/>
      <c r="HU513" s="81"/>
    </row>
    <row r="514" spans="3:229" ht="12.75" customHeight="1">
      <c r="C514" s="77"/>
      <c r="D514" s="83"/>
      <c r="E514" s="83"/>
      <c r="F514" s="79"/>
      <c r="G514" s="81"/>
      <c r="H514" s="86"/>
      <c r="I514" s="86"/>
      <c r="J514" s="92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  <c r="CF514" s="81"/>
      <c r="CG514" s="81"/>
      <c r="CH514" s="81"/>
      <c r="CI514" s="81"/>
      <c r="CJ514" s="81"/>
      <c r="CK514" s="81"/>
      <c r="CL514" s="81"/>
      <c r="CM514" s="81"/>
      <c r="CN514" s="81"/>
      <c r="CO514" s="81"/>
      <c r="CP514" s="81"/>
      <c r="CQ514" s="81"/>
      <c r="CR514" s="81"/>
      <c r="CS514" s="81"/>
      <c r="CT514" s="81"/>
      <c r="CU514" s="81"/>
      <c r="CV514" s="81"/>
      <c r="CW514" s="81"/>
      <c r="CX514" s="81"/>
      <c r="CY514" s="81"/>
      <c r="CZ514" s="81"/>
      <c r="DA514" s="81"/>
      <c r="DB514" s="81"/>
      <c r="DC514" s="81"/>
      <c r="DD514" s="81"/>
      <c r="DE514" s="81"/>
      <c r="DF514" s="81"/>
      <c r="DG514" s="81"/>
      <c r="DH514" s="81"/>
      <c r="DI514" s="81"/>
      <c r="DJ514" s="81"/>
      <c r="DK514" s="81"/>
      <c r="DL514" s="81"/>
      <c r="DM514" s="81"/>
      <c r="DN514" s="81"/>
      <c r="DO514" s="81"/>
      <c r="DP514" s="81"/>
      <c r="DQ514" s="81"/>
      <c r="DR514" s="81"/>
      <c r="DS514" s="81"/>
      <c r="DT514" s="81"/>
      <c r="DU514" s="81"/>
      <c r="DV514" s="81"/>
      <c r="DW514" s="81"/>
      <c r="DX514" s="81"/>
      <c r="DY514" s="81"/>
      <c r="DZ514" s="81"/>
      <c r="EA514" s="81"/>
      <c r="EB514" s="81"/>
      <c r="EC514" s="81"/>
      <c r="ED514" s="81"/>
      <c r="EE514" s="81"/>
      <c r="EF514" s="81"/>
      <c r="EG514" s="81"/>
      <c r="EH514" s="81"/>
      <c r="EI514" s="81"/>
      <c r="EJ514" s="81"/>
      <c r="EK514" s="81"/>
      <c r="EL514" s="81"/>
      <c r="EM514" s="81"/>
      <c r="EN514" s="81"/>
      <c r="EO514" s="81"/>
      <c r="EP514" s="81"/>
      <c r="EQ514" s="81"/>
      <c r="ER514" s="81"/>
      <c r="ES514" s="81"/>
      <c r="ET514" s="81"/>
      <c r="EU514" s="81"/>
      <c r="EV514" s="81"/>
      <c r="EW514" s="81"/>
      <c r="EX514" s="81"/>
      <c r="EY514" s="81"/>
      <c r="EZ514" s="81"/>
      <c r="FA514" s="81"/>
      <c r="FB514" s="81"/>
      <c r="FC514" s="81"/>
      <c r="FD514" s="81"/>
      <c r="FE514" s="81"/>
      <c r="FF514" s="81"/>
      <c r="FG514" s="81"/>
      <c r="FH514" s="81"/>
      <c r="FI514" s="81"/>
      <c r="FJ514" s="81"/>
      <c r="FK514" s="81"/>
      <c r="FL514" s="81"/>
      <c r="FM514" s="81"/>
      <c r="FN514" s="81"/>
      <c r="FO514" s="81"/>
      <c r="FP514" s="81"/>
      <c r="FQ514" s="81"/>
      <c r="FR514" s="81"/>
      <c r="FS514" s="81"/>
      <c r="FT514" s="81"/>
      <c r="FU514" s="81"/>
      <c r="FV514" s="81"/>
      <c r="FW514" s="81"/>
      <c r="FX514" s="81"/>
      <c r="FY514" s="81"/>
      <c r="FZ514" s="81"/>
      <c r="GA514" s="81"/>
      <c r="GB514" s="81"/>
      <c r="GC514" s="81"/>
      <c r="GD514" s="81"/>
      <c r="GE514" s="81"/>
      <c r="GF514" s="81"/>
      <c r="GG514" s="81"/>
      <c r="GH514" s="81"/>
      <c r="GI514" s="81"/>
      <c r="GJ514" s="81"/>
      <c r="GK514" s="81"/>
      <c r="GL514" s="81"/>
      <c r="GM514" s="81"/>
      <c r="GN514" s="81"/>
      <c r="GO514" s="81"/>
      <c r="GP514" s="81"/>
      <c r="GQ514" s="81"/>
      <c r="GR514" s="81"/>
      <c r="GS514" s="81"/>
      <c r="GT514" s="81"/>
      <c r="GU514" s="81"/>
      <c r="GV514" s="81"/>
      <c r="GW514" s="81"/>
      <c r="GX514" s="81"/>
      <c r="GY514" s="81"/>
      <c r="GZ514" s="81"/>
      <c r="HA514" s="81"/>
      <c r="HB514" s="81"/>
      <c r="HC514" s="81"/>
      <c r="HD514" s="81"/>
      <c r="HE514" s="81"/>
      <c r="HF514" s="81"/>
      <c r="HG514" s="81"/>
      <c r="HH514" s="81"/>
      <c r="HI514" s="81"/>
      <c r="HJ514" s="81"/>
      <c r="HK514" s="81"/>
      <c r="HL514" s="81"/>
      <c r="HM514" s="81"/>
      <c r="HN514" s="81"/>
      <c r="HO514" s="81"/>
      <c r="HP514" s="81"/>
      <c r="HQ514" s="81"/>
      <c r="HR514" s="81"/>
      <c r="HS514" s="81"/>
      <c r="HT514" s="81"/>
      <c r="HU514" s="81"/>
    </row>
    <row r="515" spans="3:229" ht="12.75" customHeight="1">
      <c r="C515" s="77"/>
      <c r="D515" s="83"/>
      <c r="E515" s="83"/>
      <c r="F515" s="79"/>
      <c r="G515" s="81"/>
      <c r="H515" s="86"/>
      <c r="I515" s="86"/>
      <c r="J515" s="92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  <c r="CF515" s="81"/>
      <c r="CG515" s="81"/>
      <c r="CH515" s="81"/>
      <c r="CI515" s="81"/>
      <c r="CJ515" s="81"/>
      <c r="CK515" s="81"/>
      <c r="CL515" s="81"/>
      <c r="CM515" s="81"/>
      <c r="CN515" s="81"/>
      <c r="CO515" s="81"/>
      <c r="CP515" s="81"/>
      <c r="CQ515" s="81"/>
      <c r="CR515" s="81"/>
      <c r="CS515" s="81"/>
      <c r="CT515" s="81"/>
      <c r="CU515" s="81"/>
      <c r="CV515" s="81"/>
      <c r="CW515" s="81"/>
      <c r="CX515" s="81"/>
      <c r="CY515" s="81"/>
      <c r="CZ515" s="81"/>
      <c r="DA515" s="81"/>
      <c r="DB515" s="81"/>
      <c r="DC515" s="81"/>
      <c r="DD515" s="81"/>
      <c r="DE515" s="81"/>
      <c r="DF515" s="81"/>
      <c r="DG515" s="81"/>
      <c r="DH515" s="81"/>
      <c r="DI515" s="81"/>
      <c r="DJ515" s="81"/>
      <c r="DK515" s="81"/>
      <c r="DL515" s="81"/>
      <c r="DM515" s="81"/>
      <c r="DN515" s="81"/>
      <c r="DO515" s="81"/>
      <c r="DP515" s="81"/>
      <c r="DQ515" s="81"/>
      <c r="DR515" s="81"/>
      <c r="DS515" s="81"/>
      <c r="DT515" s="81"/>
      <c r="DU515" s="81"/>
      <c r="DV515" s="81"/>
      <c r="DW515" s="81"/>
      <c r="DX515" s="81"/>
      <c r="DY515" s="81"/>
      <c r="DZ515" s="81"/>
      <c r="EA515" s="81"/>
      <c r="EB515" s="81"/>
      <c r="EC515" s="81"/>
      <c r="ED515" s="81"/>
      <c r="EE515" s="81"/>
      <c r="EF515" s="81"/>
      <c r="EG515" s="81"/>
      <c r="EH515" s="81"/>
      <c r="EI515" s="81"/>
      <c r="EJ515" s="81"/>
      <c r="EK515" s="81"/>
      <c r="EL515" s="81"/>
      <c r="EM515" s="81"/>
      <c r="EN515" s="81"/>
      <c r="EO515" s="81"/>
      <c r="EP515" s="81"/>
      <c r="EQ515" s="81"/>
      <c r="ER515" s="81"/>
      <c r="ES515" s="81"/>
      <c r="ET515" s="81"/>
      <c r="EU515" s="81"/>
      <c r="EV515" s="81"/>
      <c r="EW515" s="81"/>
      <c r="EX515" s="81"/>
      <c r="EY515" s="81"/>
      <c r="EZ515" s="81"/>
      <c r="FA515" s="81"/>
      <c r="FB515" s="81"/>
      <c r="FC515" s="81"/>
      <c r="FD515" s="81"/>
      <c r="FE515" s="81"/>
      <c r="FF515" s="81"/>
      <c r="FG515" s="81"/>
      <c r="FH515" s="81"/>
      <c r="FI515" s="81"/>
      <c r="FJ515" s="81"/>
      <c r="FK515" s="81"/>
      <c r="FL515" s="81"/>
      <c r="FM515" s="81"/>
      <c r="FN515" s="81"/>
      <c r="FO515" s="81"/>
      <c r="FP515" s="81"/>
      <c r="FQ515" s="81"/>
      <c r="FR515" s="81"/>
      <c r="FS515" s="81"/>
      <c r="FT515" s="81"/>
      <c r="FU515" s="81"/>
      <c r="FV515" s="81"/>
      <c r="FW515" s="81"/>
      <c r="FX515" s="81"/>
      <c r="FY515" s="81"/>
      <c r="FZ515" s="81"/>
      <c r="GA515" s="81"/>
      <c r="GB515" s="81"/>
      <c r="GC515" s="81"/>
      <c r="GD515" s="81"/>
      <c r="GE515" s="81"/>
      <c r="GF515" s="81"/>
      <c r="GG515" s="81"/>
      <c r="GH515" s="81"/>
      <c r="GI515" s="81"/>
      <c r="GJ515" s="81"/>
      <c r="GK515" s="81"/>
      <c r="GL515" s="81"/>
      <c r="GM515" s="81"/>
      <c r="GN515" s="81"/>
      <c r="GO515" s="81"/>
      <c r="GP515" s="81"/>
      <c r="GQ515" s="81"/>
      <c r="GR515" s="81"/>
      <c r="GS515" s="81"/>
      <c r="GT515" s="81"/>
      <c r="GU515" s="81"/>
      <c r="GV515" s="81"/>
      <c r="GW515" s="81"/>
      <c r="GX515" s="81"/>
      <c r="GY515" s="81"/>
      <c r="GZ515" s="81"/>
      <c r="HA515" s="81"/>
      <c r="HB515" s="81"/>
      <c r="HC515" s="81"/>
      <c r="HD515" s="81"/>
      <c r="HE515" s="81"/>
      <c r="HF515" s="81"/>
      <c r="HG515" s="81"/>
      <c r="HH515" s="81"/>
      <c r="HI515" s="81"/>
      <c r="HJ515" s="81"/>
      <c r="HK515" s="81"/>
      <c r="HL515" s="81"/>
      <c r="HM515" s="81"/>
      <c r="HN515" s="81"/>
      <c r="HO515" s="81"/>
      <c r="HP515" s="81"/>
      <c r="HQ515" s="81"/>
      <c r="HR515" s="81"/>
      <c r="HS515" s="81"/>
      <c r="HT515" s="81"/>
      <c r="HU515" s="81"/>
    </row>
    <row r="516" spans="3:229" ht="12.75" customHeight="1">
      <c r="C516" s="77"/>
      <c r="D516" s="83"/>
      <c r="E516" s="83"/>
      <c r="F516" s="79"/>
      <c r="G516" s="81"/>
      <c r="H516" s="86"/>
      <c r="I516" s="86"/>
      <c r="J516" s="92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  <c r="CF516" s="81"/>
      <c r="CG516" s="81"/>
      <c r="CH516" s="81"/>
      <c r="CI516" s="81"/>
      <c r="CJ516" s="81"/>
      <c r="CK516" s="81"/>
      <c r="CL516" s="81"/>
      <c r="CM516" s="81"/>
      <c r="CN516" s="81"/>
      <c r="CO516" s="81"/>
      <c r="CP516" s="81"/>
      <c r="CQ516" s="81"/>
      <c r="CR516" s="81"/>
      <c r="CS516" s="81"/>
      <c r="CT516" s="81"/>
      <c r="CU516" s="81"/>
      <c r="CV516" s="81"/>
      <c r="CW516" s="81"/>
      <c r="CX516" s="81"/>
      <c r="CY516" s="81"/>
      <c r="CZ516" s="81"/>
      <c r="DA516" s="81"/>
      <c r="DB516" s="81"/>
      <c r="DC516" s="81"/>
      <c r="DD516" s="81"/>
      <c r="DE516" s="81"/>
      <c r="DF516" s="81"/>
      <c r="DG516" s="81"/>
      <c r="DH516" s="81"/>
      <c r="DI516" s="81"/>
      <c r="DJ516" s="81"/>
      <c r="DK516" s="81"/>
      <c r="DL516" s="81"/>
      <c r="DM516" s="81"/>
      <c r="DN516" s="81"/>
      <c r="DO516" s="81"/>
      <c r="DP516" s="81"/>
      <c r="DQ516" s="81"/>
      <c r="DR516" s="81"/>
      <c r="DS516" s="81"/>
      <c r="DT516" s="81"/>
      <c r="DU516" s="81"/>
      <c r="DV516" s="81"/>
      <c r="DW516" s="81"/>
      <c r="DX516" s="81"/>
      <c r="DY516" s="81"/>
      <c r="DZ516" s="81"/>
      <c r="EA516" s="81"/>
      <c r="EB516" s="81"/>
      <c r="EC516" s="81"/>
      <c r="ED516" s="81"/>
      <c r="EE516" s="81"/>
      <c r="EF516" s="81"/>
      <c r="EG516" s="81"/>
      <c r="EH516" s="81"/>
      <c r="EI516" s="81"/>
      <c r="EJ516" s="81"/>
      <c r="EK516" s="81"/>
      <c r="EL516" s="81"/>
      <c r="EM516" s="81"/>
      <c r="EN516" s="81"/>
      <c r="EO516" s="81"/>
      <c r="EP516" s="81"/>
      <c r="EQ516" s="81"/>
      <c r="ER516" s="81"/>
      <c r="ES516" s="81"/>
      <c r="ET516" s="81"/>
      <c r="EU516" s="81"/>
      <c r="EV516" s="81"/>
      <c r="EW516" s="81"/>
      <c r="EX516" s="81"/>
      <c r="EY516" s="81"/>
      <c r="EZ516" s="81"/>
      <c r="FA516" s="81"/>
      <c r="FB516" s="81"/>
      <c r="FC516" s="81"/>
      <c r="FD516" s="81"/>
      <c r="FE516" s="81"/>
      <c r="FF516" s="81"/>
      <c r="FG516" s="81"/>
      <c r="FH516" s="81"/>
      <c r="FI516" s="81"/>
      <c r="FJ516" s="81"/>
      <c r="FK516" s="81"/>
      <c r="FL516" s="81"/>
      <c r="FM516" s="81"/>
      <c r="FN516" s="81"/>
      <c r="FO516" s="81"/>
      <c r="FP516" s="81"/>
      <c r="FQ516" s="81"/>
      <c r="FR516" s="81"/>
      <c r="FS516" s="81"/>
      <c r="FT516" s="81"/>
      <c r="FU516" s="81"/>
      <c r="FV516" s="81"/>
      <c r="FW516" s="81"/>
      <c r="FX516" s="81"/>
      <c r="FY516" s="81"/>
      <c r="FZ516" s="81"/>
      <c r="GA516" s="81"/>
      <c r="GB516" s="81"/>
      <c r="GC516" s="81"/>
      <c r="GD516" s="81"/>
      <c r="GE516" s="81"/>
      <c r="GF516" s="81"/>
      <c r="GG516" s="81"/>
      <c r="GH516" s="81"/>
      <c r="GI516" s="81"/>
      <c r="GJ516" s="81"/>
      <c r="GK516" s="81"/>
      <c r="GL516" s="81"/>
      <c r="GM516" s="81"/>
      <c r="GN516" s="81"/>
      <c r="GO516" s="81"/>
      <c r="GP516" s="81"/>
      <c r="GQ516" s="81"/>
      <c r="GR516" s="81"/>
      <c r="GS516" s="81"/>
      <c r="GT516" s="81"/>
      <c r="GU516" s="81"/>
      <c r="GV516" s="81"/>
      <c r="GW516" s="81"/>
      <c r="GX516" s="81"/>
      <c r="GY516" s="81"/>
      <c r="GZ516" s="81"/>
      <c r="HA516" s="81"/>
      <c r="HB516" s="81"/>
      <c r="HC516" s="81"/>
      <c r="HD516" s="81"/>
      <c r="HE516" s="81"/>
      <c r="HF516" s="81"/>
      <c r="HG516" s="81"/>
      <c r="HH516" s="81"/>
      <c r="HI516" s="81"/>
      <c r="HJ516" s="81"/>
      <c r="HK516" s="81"/>
      <c r="HL516" s="81"/>
      <c r="HM516" s="81"/>
      <c r="HN516" s="81"/>
      <c r="HO516" s="81"/>
      <c r="HP516" s="81"/>
      <c r="HQ516" s="81"/>
      <c r="HR516" s="81"/>
      <c r="HS516" s="81"/>
      <c r="HT516" s="81"/>
      <c r="HU516" s="81"/>
    </row>
    <row r="517" spans="3:229" ht="12.75" customHeight="1">
      <c r="C517" s="77"/>
      <c r="D517" s="83"/>
      <c r="E517" s="83"/>
      <c r="F517" s="79"/>
      <c r="G517" s="81"/>
      <c r="H517" s="86"/>
      <c r="I517" s="86"/>
      <c r="J517" s="92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  <c r="CF517" s="81"/>
      <c r="CG517" s="81"/>
      <c r="CH517" s="81"/>
      <c r="CI517" s="81"/>
      <c r="CJ517" s="81"/>
      <c r="CK517" s="81"/>
      <c r="CL517" s="81"/>
      <c r="CM517" s="81"/>
      <c r="CN517" s="81"/>
      <c r="CO517" s="81"/>
      <c r="CP517" s="81"/>
      <c r="CQ517" s="81"/>
      <c r="CR517" s="81"/>
      <c r="CS517" s="81"/>
      <c r="CT517" s="81"/>
      <c r="CU517" s="81"/>
      <c r="CV517" s="81"/>
      <c r="CW517" s="81"/>
      <c r="CX517" s="81"/>
      <c r="CY517" s="81"/>
      <c r="CZ517" s="81"/>
      <c r="DA517" s="81"/>
      <c r="DB517" s="81"/>
      <c r="DC517" s="81"/>
      <c r="DD517" s="81"/>
      <c r="DE517" s="81"/>
      <c r="DF517" s="81"/>
      <c r="DG517" s="81"/>
      <c r="DH517" s="81"/>
      <c r="DI517" s="81"/>
      <c r="DJ517" s="81"/>
      <c r="DK517" s="81"/>
      <c r="DL517" s="81"/>
      <c r="DM517" s="81"/>
      <c r="DN517" s="81"/>
      <c r="DO517" s="81"/>
      <c r="DP517" s="81"/>
      <c r="DQ517" s="81"/>
      <c r="DR517" s="81"/>
      <c r="DS517" s="81"/>
      <c r="DT517" s="81"/>
      <c r="DU517" s="81"/>
      <c r="DV517" s="81"/>
      <c r="DW517" s="81"/>
      <c r="DX517" s="81"/>
      <c r="DY517" s="81"/>
      <c r="DZ517" s="81"/>
      <c r="EA517" s="81"/>
      <c r="EB517" s="81"/>
      <c r="EC517" s="81"/>
      <c r="ED517" s="81"/>
      <c r="EE517" s="81"/>
      <c r="EF517" s="81"/>
      <c r="EG517" s="81"/>
      <c r="EH517" s="81"/>
      <c r="EI517" s="81"/>
      <c r="EJ517" s="81"/>
      <c r="EK517" s="81"/>
      <c r="EL517" s="81"/>
      <c r="EM517" s="81"/>
      <c r="EN517" s="81"/>
      <c r="EO517" s="81"/>
      <c r="EP517" s="81"/>
      <c r="EQ517" s="81"/>
      <c r="ER517" s="81"/>
      <c r="ES517" s="81"/>
      <c r="ET517" s="81"/>
      <c r="EU517" s="81"/>
      <c r="EV517" s="81"/>
      <c r="EW517" s="81"/>
      <c r="EX517" s="81"/>
      <c r="EY517" s="81"/>
      <c r="EZ517" s="81"/>
      <c r="FA517" s="81"/>
      <c r="FB517" s="81"/>
      <c r="FC517" s="81"/>
      <c r="FD517" s="81"/>
      <c r="FE517" s="81"/>
      <c r="FF517" s="81"/>
      <c r="FG517" s="81"/>
      <c r="FH517" s="81"/>
      <c r="FI517" s="81"/>
      <c r="FJ517" s="81"/>
      <c r="FK517" s="81"/>
      <c r="FL517" s="81"/>
      <c r="FM517" s="81"/>
      <c r="FN517" s="81"/>
      <c r="FO517" s="81"/>
      <c r="FP517" s="81"/>
      <c r="FQ517" s="81"/>
      <c r="FR517" s="81"/>
      <c r="FS517" s="81"/>
      <c r="FT517" s="81"/>
      <c r="FU517" s="81"/>
      <c r="FV517" s="81"/>
      <c r="FW517" s="81"/>
      <c r="FX517" s="81"/>
      <c r="FY517" s="81"/>
      <c r="FZ517" s="81"/>
      <c r="GA517" s="81"/>
      <c r="GB517" s="81"/>
      <c r="GC517" s="81"/>
      <c r="GD517" s="81"/>
      <c r="GE517" s="81"/>
      <c r="GF517" s="81"/>
      <c r="GG517" s="81"/>
      <c r="GH517" s="81"/>
      <c r="GI517" s="81"/>
      <c r="GJ517" s="81"/>
      <c r="GK517" s="81"/>
      <c r="GL517" s="81"/>
      <c r="GM517" s="81"/>
      <c r="GN517" s="81"/>
      <c r="GO517" s="81"/>
      <c r="GP517" s="81"/>
      <c r="GQ517" s="81"/>
      <c r="GR517" s="81"/>
      <c r="GS517" s="81"/>
      <c r="GT517" s="81"/>
      <c r="GU517" s="81"/>
      <c r="GV517" s="81"/>
      <c r="GW517" s="81"/>
      <c r="GX517" s="81"/>
      <c r="GY517" s="81"/>
      <c r="GZ517" s="81"/>
      <c r="HA517" s="81"/>
      <c r="HB517" s="81"/>
      <c r="HC517" s="81"/>
      <c r="HD517" s="81"/>
      <c r="HE517" s="81"/>
      <c r="HF517" s="81"/>
      <c r="HG517" s="81"/>
      <c r="HH517" s="81"/>
      <c r="HI517" s="81"/>
      <c r="HJ517" s="81"/>
      <c r="HK517" s="81"/>
      <c r="HL517" s="81"/>
      <c r="HM517" s="81"/>
      <c r="HN517" s="81"/>
      <c r="HO517" s="81"/>
      <c r="HP517" s="81"/>
      <c r="HQ517" s="81"/>
      <c r="HR517" s="81"/>
      <c r="HS517" s="81"/>
      <c r="HT517" s="81"/>
      <c r="HU517" s="81"/>
    </row>
    <row r="518" spans="3:229" ht="12.75" customHeight="1">
      <c r="C518" s="77"/>
      <c r="D518" s="83"/>
      <c r="E518" s="83"/>
      <c r="F518" s="79"/>
      <c r="G518" s="81"/>
      <c r="H518" s="86"/>
      <c r="I518" s="86"/>
      <c r="J518" s="92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  <c r="CF518" s="81"/>
      <c r="CG518" s="81"/>
      <c r="CH518" s="81"/>
      <c r="CI518" s="81"/>
      <c r="CJ518" s="81"/>
      <c r="CK518" s="81"/>
      <c r="CL518" s="81"/>
      <c r="CM518" s="81"/>
      <c r="CN518" s="81"/>
      <c r="CO518" s="81"/>
      <c r="CP518" s="81"/>
      <c r="CQ518" s="81"/>
      <c r="CR518" s="81"/>
      <c r="CS518" s="81"/>
      <c r="CT518" s="81"/>
      <c r="CU518" s="81"/>
      <c r="CV518" s="81"/>
      <c r="CW518" s="81"/>
      <c r="CX518" s="81"/>
      <c r="CY518" s="81"/>
      <c r="CZ518" s="81"/>
      <c r="DA518" s="81"/>
      <c r="DB518" s="81"/>
      <c r="DC518" s="81"/>
      <c r="DD518" s="81"/>
      <c r="DE518" s="81"/>
      <c r="DF518" s="81"/>
      <c r="DG518" s="81"/>
      <c r="DH518" s="81"/>
      <c r="DI518" s="81"/>
      <c r="DJ518" s="81"/>
      <c r="DK518" s="81"/>
      <c r="DL518" s="81"/>
      <c r="DM518" s="81"/>
      <c r="DN518" s="81"/>
      <c r="DO518" s="81"/>
      <c r="DP518" s="81"/>
      <c r="DQ518" s="81"/>
      <c r="DR518" s="81"/>
      <c r="DS518" s="81"/>
      <c r="DT518" s="81"/>
      <c r="DU518" s="81"/>
      <c r="DV518" s="81"/>
      <c r="DW518" s="81"/>
      <c r="DX518" s="81"/>
      <c r="DY518" s="81"/>
      <c r="DZ518" s="81"/>
      <c r="EA518" s="81"/>
      <c r="EB518" s="81"/>
      <c r="EC518" s="81"/>
      <c r="ED518" s="81"/>
      <c r="EE518" s="81"/>
      <c r="EF518" s="81"/>
      <c r="EG518" s="81"/>
      <c r="EH518" s="81"/>
      <c r="EI518" s="81"/>
      <c r="EJ518" s="81"/>
      <c r="EK518" s="81"/>
      <c r="EL518" s="81"/>
      <c r="EM518" s="81"/>
      <c r="EN518" s="81"/>
      <c r="EO518" s="81"/>
      <c r="EP518" s="81"/>
      <c r="EQ518" s="81"/>
      <c r="ER518" s="81"/>
      <c r="ES518" s="81"/>
      <c r="ET518" s="81"/>
      <c r="EU518" s="81"/>
      <c r="EV518" s="81"/>
      <c r="EW518" s="81"/>
      <c r="EX518" s="81"/>
      <c r="EY518" s="81"/>
      <c r="EZ518" s="81"/>
      <c r="FA518" s="81"/>
      <c r="FB518" s="81"/>
      <c r="FC518" s="81"/>
      <c r="FD518" s="81"/>
      <c r="FE518" s="81"/>
      <c r="FF518" s="81"/>
      <c r="FG518" s="81"/>
      <c r="FH518" s="81"/>
      <c r="FI518" s="81"/>
      <c r="FJ518" s="81"/>
      <c r="FK518" s="81"/>
      <c r="FL518" s="81"/>
      <c r="FM518" s="81"/>
      <c r="FN518" s="81"/>
      <c r="FO518" s="81"/>
      <c r="FP518" s="81"/>
      <c r="FQ518" s="81"/>
      <c r="FR518" s="81"/>
      <c r="FS518" s="81"/>
      <c r="FT518" s="81"/>
      <c r="FU518" s="81"/>
      <c r="FV518" s="81"/>
      <c r="FW518" s="81"/>
      <c r="FX518" s="81"/>
      <c r="FY518" s="81"/>
      <c r="FZ518" s="81"/>
      <c r="GA518" s="81"/>
      <c r="GB518" s="81"/>
      <c r="GC518" s="81"/>
      <c r="GD518" s="81"/>
      <c r="GE518" s="81"/>
      <c r="GF518" s="81"/>
      <c r="GG518" s="81"/>
      <c r="GH518" s="81"/>
      <c r="GI518" s="81"/>
      <c r="GJ518" s="81"/>
      <c r="GK518" s="81"/>
      <c r="GL518" s="81"/>
      <c r="GM518" s="81"/>
      <c r="GN518" s="81"/>
      <c r="GO518" s="81"/>
      <c r="GP518" s="81"/>
      <c r="GQ518" s="81"/>
      <c r="GR518" s="81"/>
      <c r="GS518" s="81"/>
      <c r="GT518" s="81"/>
      <c r="GU518" s="81"/>
      <c r="GV518" s="81"/>
      <c r="GW518" s="81"/>
      <c r="GX518" s="81"/>
      <c r="GY518" s="81"/>
      <c r="GZ518" s="81"/>
      <c r="HA518" s="81"/>
      <c r="HB518" s="81"/>
      <c r="HC518" s="81"/>
      <c r="HD518" s="81"/>
      <c r="HE518" s="81"/>
      <c r="HF518" s="81"/>
      <c r="HG518" s="81"/>
      <c r="HH518" s="81"/>
      <c r="HI518" s="81"/>
      <c r="HJ518" s="81"/>
      <c r="HK518" s="81"/>
      <c r="HL518" s="81"/>
      <c r="HM518" s="81"/>
      <c r="HN518" s="81"/>
      <c r="HO518" s="81"/>
      <c r="HP518" s="81"/>
      <c r="HQ518" s="81"/>
      <c r="HR518" s="81"/>
      <c r="HS518" s="81"/>
      <c r="HT518" s="81"/>
      <c r="HU518" s="81"/>
    </row>
    <row r="519" spans="3:229" ht="12.75" customHeight="1">
      <c r="C519" s="77"/>
      <c r="D519" s="83"/>
      <c r="E519" s="83"/>
      <c r="F519" s="79"/>
      <c r="G519" s="81"/>
      <c r="H519" s="86"/>
      <c r="I519" s="86"/>
      <c r="J519" s="92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  <c r="CF519" s="81"/>
      <c r="CG519" s="81"/>
      <c r="CH519" s="81"/>
      <c r="CI519" s="81"/>
      <c r="CJ519" s="81"/>
      <c r="CK519" s="81"/>
      <c r="CL519" s="81"/>
      <c r="CM519" s="81"/>
      <c r="CN519" s="81"/>
      <c r="CO519" s="81"/>
      <c r="CP519" s="81"/>
      <c r="CQ519" s="81"/>
      <c r="CR519" s="81"/>
      <c r="CS519" s="81"/>
      <c r="CT519" s="81"/>
      <c r="CU519" s="81"/>
      <c r="CV519" s="81"/>
      <c r="CW519" s="81"/>
      <c r="CX519" s="81"/>
      <c r="CY519" s="81"/>
      <c r="CZ519" s="81"/>
      <c r="DA519" s="81"/>
      <c r="DB519" s="81"/>
      <c r="DC519" s="81"/>
      <c r="DD519" s="81"/>
      <c r="DE519" s="81"/>
      <c r="DF519" s="81"/>
      <c r="DG519" s="81"/>
      <c r="DH519" s="81"/>
      <c r="DI519" s="81"/>
      <c r="DJ519" s="81"/>
      <c r="DK519" s="81"/>
      <c r="DL519" s="81"/>
      <c r="DM519" s="81"/>
      <c r="DN519" s="81"/>
      <c r="DO519" s="81"/>
      <c r="DP519" s="81"/>
      <c r="DQ519" s="81"/>
      <c r="DR519" s="81"/>
      <c r="DS519" s="81"/>
      <c r="DT519" s="81"/>
      <c r="DU519" s="81"/>
      <c r="DV519" s="81"/>
      <c r="DW519" s="81"/>
      <c r="DX519" s="81"/>
      <c r="DY519" s="81"/>
      <c r="DZ519" s="81"/>
      <c r="EA519" s="81"/>
      <c r="EB519" s="81"/>
      <c r="EC519" s="81"/>
      <c r="ED519" s="81"/>
      <c r="EE519" s="81"/>
      <c r="EF519" s="81"/>
      <c r="EG519" s="81"/>
      <c r="EH519" s="81"/>
      <c r="EI519" s="81"/>
      <c r="EJ519" s="81"/>
      <c r="EK519" s="81"/>
      <c r="EL519" s="81"/>
      <c r="EM519" s="81"/>
      <c r="EN519" s="81"/>
      <c r="EO519" s="81"/>
      <c r="EP519" s="81"/>
      <c r="EQ519" s="81"/>
      <c r="ER519" s="81"/>
      <c r="ES519" s="81"/>
      <c r="ET519" s="81"/>
      <c r="EU519" s="81"/>
      <c r="EV519" s="81"/>
      <c r="EW519" s="81"/>
      <c r="EX519" s="81"/>
      <c r="EY519" s="81"/>
      <c r="EZ519" s="81"/>
      <c r="FA519" s="81"/>
      <c r="FB519" s="81"/>
      <c r="FC519" s="81"/>
      <c r="FD519" s="81"/>
      <c r="FE519" s="81"/>
      <c r="FF519" s="81"/>
      <c r="FG519" s="81"/>
      <c r="FH519" s="81"/>
      <c r="FI519" s="81"/>
      <c r="FJ519" s="81"/>
      <c r="FK519" s="81"/>
      <c r="FL519" s="81"/>
      <c r="FM519" s="81"/>
      <c r="FN519" s="81"/>
      <c r="FO519" s="81"/>
      <c r="FP519" s="81"/>
      <c r="FQ519" s="81"/>
      <c r="FR519" s="81"/>
      <c r="FS519" s="81"/>
      <c r="FT519" s="81"/>
      <c r="FU519" s="81"/>
      <c r="FV519" s="81"/>
      <c r="FW519" s="81"/>
      <c r="FX519" s="81"/>
      <c r="FY519" s="81"/>
      <c r="FZ519" s="81"/>
      <c r="GA519" s="81"/>
      <c r="GB519" s="81"/>
      <c r="GC519" s="81"/>
      <c r="GD519" s="81"/>
      <c r="GE519" s="81"/>
      <c r="GF519" s="81"/>
      <c r="GG519" s="81"/>
      <c r="GH519" s="81"/>
      <c r="GI519" s="81"/>
      <c r="GJ519" s="81"/>
      <c r="GK519" s="81"/>
      <c r="GL519" s="81"/>
      <c r="GM519" s="81"/>
      <c r="GN519" s="81"/>
      <c r="GO519" s="81"/>
      <c r="GP519" s="81"/>
      <c r="GQ519" s="81"/>
      <c r="GR519" s="81"/>
      <c r="GS519" s="81"/>
      <c r="GT519" s="81"/>
      <c r="GU519" s="81"/>
      <c r="GV519" s="81"/>
      <c r="GW519" s="81"/>
      <c r="GX519" s="81"/>
      <c r="GY519" s="81"/>
      <c r="GZ519" s="81"/>
      <c r="HA519" s="81"/>
      <c r="HB519" s="81"/>
      <c r="HC519" s="81"/>
      <c r="HD519" s="81"/>
      <c r="HE519" s="81"/>
      <c r="HF519" s="81"/>
      <c r="HG519" s="81"/>
      <c r="HH519" s="81"/>
      <c r="HI519" s="81"/>
      <c r="HJ519" s="81"/>
      <c r="HK519" s="81"/>
      <c r="HL519" s="81"/>
      <c r="HM519" s="81"/>
      <c r="HN519" s="81"/>
      <c r="HO519" s="81"/>
      <c r="HP519" s="81"/>
      <c r="HQ519" s="81"/>
      <c r="HR519" s="81"/>
      <c r="HS519" s="81"/>
      <c r="HT519" s="81"/>
      <c r="HU519" s="81"/>
    </row>
    <row r="520" spans="3:229" ht="12.75" customHeight="1">
      <c r="C520" s="77"/>
      <c r="D520" s="83"/>
      <c r="E520" s="83"/>
      <c r="F520" s="79"/>
      <c r="G520" s="81"/>
      <c r="H520" s="86"/>
      <c r="I520" s="86"/>
      <c r="J520" s="92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  <c r="DO520" s="81"/>
      <c r="DP520" s="81"/>
      <c r="DQ520" s="81"/>
      <c r="DR520" s="81"/>
      <c r="DS520" s="81"/>
      <c r="DT520" s="81"/>
      <c r="DU520" s="81"/>
      <c r="DV520" s="81"/>
      <c r="DW520" s="81"/>
      <c r="DX520" s="81"/>
      <c r="DY520" s="81"/>
      <c r="DZ520" s="81"/>
      <c r="EA520" s="81"/>
      <c r="EB520" s="81"/>
      <c r="EC520" s="81"/>
      <c r="ED520" s="81"/>
      <c r="EE520" s="81"/>
      <c r="EF520" s="81"/>
      <c r="EG520" s="81"/>
      <c r="EH520" s="81"/>
      <c r="EI520" s="81"/>
      <c r="EJ520" s="81"/>
      <c r="EK520" s="81"/>
      <c r="EL520" s="81"/>
      <c r="EM520" s="81"/>
      <c r="EN520" s="81"/>
      <c r="EO520" s="81"/>
      <c r="EP520" s="81"/>
      <c r="EQ520" s="81"/>
      <c r="ER520" s="81"/>
      <c r="ES520" s="81"/>
      <c r="ET520" s="81"/>
      <c r="EU520" s="81"/>
      <c r="EV520" s="81"/>
      <c r="EW520" s="81"/>
      <c r="EX520" s="81"/>
      <c r="EY520" s="81"/>
      <c r="EZ520" s="81"/>
      <c r="FA520" s="81"/>
      <c r="FB520" s="81"/>
      <c r="FC520" s="81"/>
      <c r="FD520" s="81"/>
      <c r="FE520" s="81"/>
      <c r="FF520" s="81"/>
      <c r="FG520" s="81"/>
      <c r="FH520" s="81"/>
      <c r="FI520" s="81"/>
      <c r="FJ520" s="81"/>
      <c r="FK520" s="81"/>
      <c r="FL520" s="81"/>
      <c r="FM520" s="81"/>
      <c r="FN520" s="81"/>
      <c r="FO520" s="81"/>
      <c r="FP520" s="81"/>
      <c r="FQ520" s="81"/>
      <c r="FR520" s="81"/>
      <c r="FS520" s="81"/>
      <c r="FT520" s="81"/>
      <c r="FU520" s="81"/>
      <c r="FV520" s="81"/>
      <c r="FW520" s="81"/>
      <c r="FX520" s="81"/>
      <c r="FY520" s="81"/>
      <c r="FZ520" s="81"/>
      <c r="GA520" s="81"/>
      <c r="GB520" s="81"/>
      <c r="GC520" s="81"/>
      <c r="GD520" s="81"/>
      <c r="GE520" s="81"/>
      <c r="GF520" s="81"/>
      <c r="GG520" s="81"/>
      <c r="GH520" s="81"/>
      <c r="GI520" s="81"/>
      <c r="GJ520" s="81"/>
      <c r="GK520" s="81"/>
      <c r="GL520" s="81"/>
      <c r="GM520" s="81"/>
      <c r="GN520" s="81"/>
      <c r="GO520" s="81"/>
      <c r="GP520" s="81"/>
      <c r="GQ520" s="81"/>
      <c r="GR520" s="81"/>
      <c r="GS520" s="81"/>
      <c r="GT520" s="81"/>
      <c r="GU520" s="81"/>
      <c r="GV520" s="81"/>
      <c r="GW520" s="81"/>
      <c r="GX520" s="81"/>
      <c r="GY520" s="81"/>
      <c r="GZ520" s="81"/>
      <c r="HA520" s="81"/>
      <c r="HB520" s="81"/>
      <c r="HC520" s="81"/>
      <c r="HD520" s="81"/>
      <c r="HE520" s="81"/>
      <c r="HF520" s="81"/>
      <c r="HG520" s="81"/>
      <c r="HH520" s="81"/>
      <c r="HI520" s="81"/>
      <c r="HJ520" s="81"/>
      <c r="HK520" s="81"/>
      <c r="HL520" s="81"/>
      <c r="HM520" s="81"/>
      <c r="HN520" s="81"/>
      <c r="HO520" s="81"/>
      <c r="HP520" s="81"/>
      <c r="HQ520" s="81"/>
      <c r="HR520" s="81"/>
      <c r="HS520" s="81"/>
      <c r="HT520" s="81"/>
      <c r="HU520" s="81"/>
    </row>
    <row r="521" spans="3:229" ht="12.75" customHeight="1">
      <c r="C521" s="77"/>
      <c r="D521" s="83"/>
      <c r="E521" s="83"/>
      <c r="F521" s="79"/>
      <c r="G521" s="81"/>
      <c r="H521" s="86"/>
      <c r="I521" s="86"/>
      <c r="J521" s="92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  <c r="CF521" s="81"/>
      <c r="CG521" s="81"/>
      <c r="CH521" s="81"/>
      <c r="CI521" s="81"/>
      <c r="CJ521" s="81"/>
      <c r="CK521" s="81"/>
      <c r="CL521" s="81"/>
      <c r="CM521" s="81"/>
      <c r="CN521" s="81"/>
      <c r="CO521" s="81"/>
      <c r="CP521" s="81"/>
      <c r="CQ521" s="81"/>
      <c r="CR521" s="81"/>
      <c r="CS521" s="81"/>
      <c r="CT521" s="81"/>
      <c r="CU521" s="81"/>
      <c r="CV521" s="81"/>
      <c r="CW521" s="81"/>
      <c r="CX521" s="81"/>
      <c r="CY521" s="81"/>
      <c r="CZ521" s="81"/>
      <c r="DA521" s="81"/>
      <c r="DB521" s="81"/>
      <c r="DC521" s="81"/>
      <c r="DD521" s="81"/>
      <c r="DE521" s="81"/>
      <c r="DF521" s="81"/>
      <c r="DG521" s="81"/>
      <c r="DH521" s="81"/>
      <c r="DI521" s="81"/>
      <c r="DJ521" s="81"/>
      <c r="DK521" s="81"/>
      <c r="DL521" s="81"/>
      <c r="DM521" s="81"/>
      <c r="DN521" s="81"/>
      <c r="DO521" s="81"/>
      <c r="DP521" s="81"/>
      <c r="DQ521" s="81"/>
      <c r="DR521" s="81"/>
      <c r="DS521" s="81"/>
      <c r="DT521" s="81"/>
      <c r="DU521" s="81"/>
      <c r="DV521" s="81"/>
      <c r="DW521" s="81"/>
      <c r="DX521" s="81"/>
      <c r="DY521" s="81"/>
      <c r="DZ521" s="81"/>
      <c r="EA521" s="81"/>
      <c r="EB521" s="81"/>
      <c r="EC521" s="81"/>
      <c r="ED521" s="81"/>
      <c r="EE521" s="81"/>
      <c r="EF521" s="81"/>
      <c r="EG521" s="81"/>
      <c r="EH521" s="81"/>
      <c r="EI521" s="81"/>
      <c r="EJ521" s="81"/>
      <c r="EK521" s="81"/>
      <c r="EL521" s="81"/>
      <c r="EM521" s="81"/>
      <c r="EN521" s="81"/>
      <c r="EO521" s="81"/>
      <c r="EP521" s="81"/>
      <c r="EQ521" s="81"/>
      <c r="ER521" s="81"/>
      <c r="ES521" s="81"/>
      <c r="ET521" s="81"/>
      <c r="EU521" s="81"/>
      <c r="EV521" s="81"/>
      <c r="EW521" s="81"/>
      <c r="EX521" s="81"/>
      <c r="EY521" s="81"/>
      <c r="EZ521" s="81"/>
      <c r="FA521" s="81"/>
      <c r="FB521" s="81"/>
      <c r="FC521" s="81"/>
      <c r="FD521" s="81"/>
      <c r="FE521" s="81"/>
      <c r="FF521" s="81"/>
      <c r="FG521" s="81"/>
      <c r="FH521" s="81"/>
      <c r="FI521" s="81"/>
      <c r="FJ521" s="81"/>
      <c r="FK521" s="81"/>
      <c r="FL521" s="81"/>
      <c r="FM521" s="81"/>
      <c r="FN521" s="81"/>
      <c r="FO521" s="81"/>
      <c r="FP521" s="81"/>
      <c r="FQ521" s="81"/>
      <c r="FR521" s="81"/>
      <c r="FS521" s="81"/>
      <c r="FT521" s="81"/>
      <c r="FU521" s="81"/>
      <c r="FV521" s="81"/>
      <c r="FW521" s="81"/>
      <c r="FX521" s="81"/>
      <c r="FY521" s="81"/>
      <c r="FZ521" s="81"/>
      <c r="GA521" s="81"/>
      <c r="GB521" s="81"/>
      <c r="GC521" s="81"/>
      <c r="GD521" s="81"/>
      <c r="GE521" s="81"/>
      <c r="GF521" s="81"/>
      <c r="GG521" s="81"/>
      <c r="GH521" s="81"/>
      <c r="GI521" s="81"/>
      <c r="GJ521" s="81"/>
      <c r="GK521" s="81"/>
      <c r="GL521" s="81"/>
      <c r="GM521" s="81"/>
      <c r="GN521" s="81"/>
      <c r="GO521" s="81"/>
      <c r="GP521" s="81"/>
      <c r="GQ521" s="81"/>
      <c r="GR521" s="81"/>
      <c r="GS521" s="81"/>
      <c r="GT521" s="81"/>
      <c r="GU521" s="81"/>
      <c r="GV521" s="81"/>
      <c r="GW521" s="81"/>
      <c r="GX521" s="81"/>
      <c r="GY521" s="81"/>
      <c r="GZ521" s="81"/>
      <c r="HA521" s="81"/>
      <c r="HB521" s="81"/>
      <c r="HC521" s="81"/>
      <c r="HD521" s="81"/>
      <c r="HE521" s="81"/>
      <c r="HF521" s="81"/>
      <c r="HG521" s="81"/>
      <c r="HH521" s="81"/>
      <c r="HI521" s="81"/>
      <c r="HJ521" s="81"/>
      <c r="HK521" s="81"/>
      <c r="HL521" s="81"/>
      <c r="HM521" s="81"/>
      <c r="HN521" s="81"/>
      <c r="HO521" s="81"/>
      <c r="HP521" s="81"/>
      <c r="HQ521" s="81"/>
      <c r="HR521" s="81"/>
      <c r="HS521" s="81"/>
      <c r="HT521" s="81"/>
      <c r="HU521" s="81"/>
    </row>
    <row r="522" spans="3:229" ht="12.75" customHeight="1">
      <c r="C522" s="77"/>
      <c r="D522" s="83"/>
      <c r="E522" s="83"/>
      <c r="F522" s="79"/>
      <c r="G522" s="81"/>
      <c r="H522" s="86"/>
      <c r="I522" s="86"/>
      <c r="J522" s="92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  <c r="CF522" s="81"/>
      <c r="CG522" s="81"/>
      <c r="CH522" s="81"/>
      <c r="CI522" s="81"/>
      <c r="CJ522" s="81"/>
      <c r="CK522" s="81"/>
      <c r="CL522" s="81"/>
      <c r="CM522" s="81"/>
      <c r="CN522" s="81"/>
      <c r="CO522" s="81"/>
      <c r="CP522" s="81"/>
      <c r="CQ522" s="81"/>
      <c r="CR522" s="81"/>
      <c r="CS522" s="81"/>
      <c r="CT522" s="81"/>
      <c r="CU522" s="81"/>
      <c r="CV522" s="81"/>
      <c r="CW522" s="81"/>
      <c r="CX522" s="81"/>
      <c r="CY522" s="81"/>
      <c r="CZ522" s="81"/>
      <c r="DA522" s="81"/>
      <c r="DB522" s="81"/>
      <c r="DC522" s="81"/>
      <c r="DD522" s="81"/>
      <c r="DE522" s="81"/>
      <c r="DF522" s="81"/>
      <c r="DG522" s="81"/>
      <c r="DH522" s="81"/>
      <c r="DI522" s="81"/>
      <c r="DJ522" s="81"/>
      <c r="DK522" s="81"/>
      <c r="DL522" s="81"/>
      <c r="DM522" s="81"/>
      <c r="DN522" s="81"/>
      <c r="DO522" s="81"/>
      <c r="DP522" s="81"/>
      <c r="DQ522" s="81"/>
      <c r="DR522" s="81"/>
      <c r="DS522" s="81"/>
      <c r="DT522" s="81"/>
      <c r="DU522" s="81"/>
      <c r="DV522" s="81"/>
      <c r="DW522" s="81"/>
      <c r="DX522" s="81"/>
      <c r="DY522" s="81"/>
      <c r="DZ522" s="81"/>
      <c r="EA522" s="81"/>
      <c r="EB522" s="81"/>
      <c r="EC522" s="81"/>
      <c r="ED522" s="81"/>
      <c r="EE522" s="81"/>
      <c r="EF522" s="81"/>
      <c r="EG522" s="81"/>
      <c r="EH522" s="81"/>
      <c r="EI522" s="81"/>
      <c r="EJ522" s="81"/>
      <c r="EK522" s="81"/>
      <c r="EL522" s="81"/>
      <c r="EM522" s="81"/>
      <c r="EN522" s="81"/>
      <c r="EO522" s="81"/>
      <c r="EP522" s="81"/>
      <c r="EQ522" s="81"/>
      <c r="ER522" s="81"/>
      <c r="ES522" s="81"/>
      <c r="ET522" s="81"/>
      <c r="EU522" s="81"/>
      <c r="EV522" s="81"/>
      <c r="EW522" s="81"/>
      <c r="EX522" s="81"/>
      <c r="EY522" s="81"/>
      <c r="EZ522" s="81"/>
      <c r="FA522" s="81"/>
      <c r="FB522" s="81"/>
      <c r="FC522" s="81"/>
      <c r="FD522" s="81"/>
      <c r="FE522" s="81"/>
      <c r="FF522" s="81"/>
      <c r="FG522" s="81"/>
      <c r="FH522" s="81"/>
      <c r="FI522" s="81"/>
      <c r="FJ522" s="81"/>
      <c r="FK522" s="81"/>
      <c r="FL522" s="81"/>
      <c r="FM522" s="81"/>
      <c r="FN522" s="81"/>
      <c r="FO522" s="81"/>
      <c r="FP522" s="81"/>
      <c r="FQ522" s="81"/>
      <c r="FR522" s="81"/>
      <c r="FS522" s="81"/>
      <c r="FT522" s="81"/>
      <c r="FU522" s="81"/>
      <c r="FV522" s="81"/>
      <c r="FW522" s="81"/>
      <c r="FX522" s="81"/>
      <c r="FY522" s="81"/>
      <c r="FZ522" s="81"/>
      <c r="GA522" s="81"/>
      <c r="GB522" s="81"/>
      <c r="GC522" s="81"/>
      <c r="GD522" s="81"/>
      <c r="GE522" s="81"/>
      <c r="GF522" s="81"/>
      <c r="GG522" s="81"/>
      <c r="GH522" s="81"/>
      <c r="GI522" s="81"/>
      <c r="GJ522" s="81"/>
      <c r="GK522" s="81"/>
      <c r="GL522" s="81"/>
      <c r="GM522" s="81"/>
      <c r="GN522" s="81"/>
      <c r="GO522" s="81"/>
      <c r="GP522" s="81"/>
      <c r="GQ522" s="81"/>
      <c r="GR522" s="81"/>
      <c r="GS522" s="81"/>
      <c r="GT522" s="81"/>
      <c r="GU522" s="81"/>
      <c r="GV522" s="81"/>
      <c r="GW522" s="81"/>
      <c r="GX522" s="81"/>
      <c r="GY522" s="81"/>
      <c r="GZ522" s="81"/>
      <c r="HA522" s="81"/>
      <c r="HB522" s="81"/>
      <c r="HC522" s="81"/>
      <c r="HD522" s="81"/>
      <c r="HE522" s="81"/>
      <c r="HF522" s="81"/>
      <c r="HG522" s="81"/>
      <c r="HH522" s="81"/>
      <c r="HI522" s="81"/>
      <c r="HJ522" s="81"/>
      <c r="HK522" s="81"/>
      <c r="HL522" s="81"/>
      <c r="HM522" s="81"/>
      <c r="HN522" s="81"/>
      <c r="HO522" s="81"/>
      <c r="HP522" s="81"/>
      <c r="HQ522" s="81"/>
      <c r="HR522" s="81"/>
      <c r="HS522" s="81"/>
      <c r="HT522" s="81"/>
      <c r="HU522" s="81"/>
    </row>
    <row r="523" spans="3:229" ht="12.75" customHeight="1">
      <c r="C523" s="77"/>
      <c r="D523" s="83"/>
      <c r="E523" s="83"/>
      <c r="F523" s="79"/>
      <c r="G523" s="81"/>
      <c r="H523" s="86"/>
      <c r="I523" s="86"/>
      <c r="J523" s="92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  <c r="CF523" s="81"/>
      <c r="CG523" s="81"/>
      <c r="CH523" s="81"/>
      <c r="CI523" s="81"/>
      <c r="CJ523" s="81"/>
      <c r="CK523" s="81"/>
      <c r="CL523" s="81"/>
      <c r="CM523" s="81"/>
      <c r="CN523" s="81"/>
      <c r="CO523" s="81"/>
      <c r="CP523" s="81"/>
      <c r="CQ523" s="81"/>
      <c r="CR523" s="81"/>
      <c r="CS523" s="81"/>
      <c r="CT523" s="81"/>
      <c r="CU523" s="81"/>
      <c r="CV523" s="81"/>
      <c r="CW523" s="81"/>
      <c r="CX523" s="81"/>
      <c r="CY523" s="81"/>
      <c r="CZ523" s="81"/>
      <c r="DA523" s="81"/>
      <c r="DB523" s="81"/>
      <c r="DC523" s="81"/>
      <c r="DD523" s="81"/>
      <c r="DE523" s="81"/>
      <c r="DF523" s="81"/>
      <c r="DG523" s="81"/>
      <c r="DH523" s="81"/>
      <c r="DI523" s="81"/>
      <c r="DJ523" s="81"/>
      <c r="DK523" s="81"/>
      <c r="DL523" s="81"/>
      <c r="DM523" s="81"/>
      <c r="DN523" s="81"/>
      <c r="DO523" s="81"/>
      <c r="DP523" s="81"/>
      <c r="DQ523" s="81"/>
      <c r="DR523" s="81"/>
      <c r="DS523" s="81"/>
      <c r="DT523" s="81"/>
      <c r="DU523" s="81"/>
      <c r="DV523" s="81"/>
      <c r="DW523" s="81"/>
      <c r="DX523" s="81"/>
      <c r="DY523" s="81"/>
      <c r="DZ523" s="81"/>
      <c r="EA523" s="81"/>
      <c r="EB523" s="81"/>
      <c r="EC523" s="81"/>
      <c r="ED523" s="81"/>
      <c r="EE523" s="81"/>
      <c r="EF523" s="81"/>
      <c r="EG523" s="81"/>
      <c r="EH523" s="81"/>
      <c r="EI523" s="81"/>
      <c r="EJ523" s="81"/>
      <c r="EK523" s="81"/>
      <c r="EL523" s="81"/>
      <c r="EM523" s="81"/>
      <c r="EN523" s="81"/>
      <c r="EO523" s="81"/>
      <c r="EP523" s="81"/>
      <c r="EQ523" s="81"/>
      <c r="ER523" s="81"/>
      <c r="ES523" s="81"/>
      <c r="ET523" s="81"/>
      <c r="EU523" s="81"/>
      <c r="EV523" s="81"/>
      <c r="EW523" s="81"/>
      <c r="EX523" s="81"/>
      <c r="EY523" s="81"/>
      <c r="EZ523" s="81"/>
      <c r="FA523" s="81"/>
      <c r="FB523" s="81"/>
      <c r="FC523" s="81"/>
      <c r="FD523" s="81"/>
      <c r="FE523" s="81"/>
      <c r="FF523" s="81"/>
      <c r="FG523" s="81"/>
      <c r="FH523" s="81"/>
      <c r="FI523" s="81"/>
      <c r="FJ523" s="81"/>
      <c r="FK523" s="81"/>
      <c r="FL523" s="81"/>
      <c r="FM523" s="81"/>
      <c r="FN523" s="81"/>
      <c r="FO523" s="81"/>
      <c r="FP523" s="81"/>
      <c r="FQ523" s="81"/>
      <c r="FR523" s="81"/>
      <c r="FS523" s="81"/>
      <c r="FT523" s="81"/>
      <c r="FU523" s="81"/>
      <c r="FV523" s="81"/>
      <c r="FW523" s="81"/>
      <c r="FX523" s="81"/>
      <c r="FY523" s="81"/>
      <c r="FZ523" s="81"/>
      <c r="GA523" s="81"/>
      <c r="GB523" s="81"/>
      <c r="GC523" s="81"/>
      <c r="GD523" s="81"/>
      <c r="GE523" s="81"/>
      <c r="GF523" s="81"/>
      <c r="GG523" s="81"/>
      <c r="GH523" s="81"/>
      <c r="GI523" s="81"/>
      <c r="GJ523" s="81"/>
      <c r="GK523" s="81"/>
      <c r="GL523" s="81"/>
      <c r="GM523" s="81"/>
      <c r="GN523" s="81"/>
      <c r="GO523" s="81"/>
      <c r="GP523" s="81"/>
      <c r="GQ523" s="81"/>
      <c r="GR523" s="81"/>
      <c r="GS523" s="81"/>
      <c r="GT523" s="81"/>
      <c r="GU523" s="81"/>
      <c r="GV523" s="81"/>
      <c r="GW523" s="81"/>
      <c r="GX523" s="81"/>
      <c r="GY523" s="81"/>
      <c r="GZ523" s="81"/>
      <c r="HA523" s="81"/>
      <c r="HB523" s="81"/>
      <c r="HC523" s="81"/>
      <c r="HD523" s="81"/>
      <c r="HE523" s="81"/>
      <c r="HF523" s="81"/>
      <c r="HG523" s="81"/>
      <c r="HH523" s="81"/>
      <c r="HI523" s="81"/>
      <c r="HJ523" s="81"/>
      <c r="HK523" s="81"/>
      <c r="HL523" s="81"/>
      <c r="HM523" s="81"/>
      <c r="HN523" s="81"/>
      <c r="HO523" s="81"/>
      <c r="HP523" s="81"/>
      <c r="HQ523" s="81"/>
      <c r="HR523" s="81"/>
      <c r="HS523" s="81"/>
      <c r="HT523" s="81"/>
      <c r="HU523" s="81"/>
    </row>
    <row r="524" spans="3:229" ht="12.75" customHeight="1">
      <c r="C524" s="77"/>
      <c r="D524" s="83"/>
      <c r="E524" s="83"/>
      <c r="F524" s="79"/>
      <c r="G524" s="81"/>
      <c r="H524" s="86"/>
      <c r="I524" s="86"/>
      <c r="J524" s="92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  <c r="CF524" s="81"/>
      <c r="CG524" s="81"/>
      <c r="CH524" s="81"/>
      <c r="CI524" s="81"/>
      <c r="CJ524" s="81"/>
      <c r="CK524" s="81"/>
      <c r="CL524" s="81"/>
      <c r="CM524" s="81"/>
      <c r="CN524" s="81"/>
      <c r="CO524" s="81"/>
      <c r="CP524" s="81"/>
      <c r="CQ524" s="81"/>
      <c r="CR524" s="81"/>
      <c r="CS524" s="81"/>
      <c r="CT524" s="81"/>
      <c r="CU524" s="81"/>
      <c r="CV524" s="81"/>
      <c r="CW524" s="81"/>
      <c r="CX524" s="81"/>
      <c r="CY524" s="81"/>
      <c r="CZ524" s="81"/>
      <c r="DA524" s="81"/>
      <c r="DB524" s="81"/>
      <c r="DC524" s="81"/>
      <c r="DD524" s="81"/>
      <c r="DE524" s="81"/>
      <c r="DF524" s="81"/>
      <c r="DG524" s="81"/>
      <c r="DH524" s="81"/>
      <c r="DI524" s="81"/>
      <c r="DJ524" s="81"/>
      <c r="DK524" s="81"/>
      <c r="DL524" s="81"/>
      <c r="DM524" s="81"/>
      <c r="DN524" s="81"/>
      <c r="DO524" s="81"/>
      <c r="DP524" s="81"/>
      <c r="DQ524" s="81"/>
      <c r="DR524" s="81"/>
      <c r="DS524" s="81"/>
      <c r="DT524" s="81"/>
      <c r="DU524" s="81"/>
      <c r="DV524" s="81"/>
      <c r="DW524" s="81"/>
      <c r="DX524" s="81"/>
      <c r="DY524" s="81"/>
      <c r="DZ524" s="81"/>
      <c r="EA524" s="81"/>
      <c r="EB524" s="81"/>
      <c r="EC524" s="81"/>
      <c r="ED524" s="81"/>
      <c r="EE524" s="81"/>
      <c r="EF524" s="81"/>
      <c r="EG524" s="81"/>
      <c r="EH524" s="81"/>
      <c r="EI524" s="81"/>
      <c r="EJ524" s="81"/>
      <c r="EK524" s="81"/>
      <c r="EL524" s="81"/>
      <c r="EM524" s="81"/>
      <c r="EN524" s="81"/>
      <c r="EO524" s="81"/>
      <c r="EP524" s="81"/>
      <c r="EQ524" s="81"/>
      <c r="ER524" s="81"/>
      <c r="ES524" s="81"/>
      <c r="ET524" s="81"/>
      <c r="EU524" s="81"/>
      <c r="EV524" s="81"/>
      <c r="EW524" s="81"/>
      <c r="EX524" s="81"/>
      <c r="EY524" s="81"/>
      <c r="EZ524" s="81"/>
      <c r="FA524" s="81"/>
      <c r="FB524" s="81"/>
      <c r="FC524" s="81"/>
      <c r="FD524" s="81"/>
      <c r="FE524" s="81"/>
      <c r="FF524" s="81"/>
      <c r="FG524" s="81"/>
      <c r="FH524" s="81"/>
      <c r="FI524" s="81"/>
      <c r="FJ524" s="81"/>
      <c r="FK524" s="81"/>
      <c r="FL524" s="81"/>
      <c r="FM524" s="81"/>
      <c r="FN524" s="81"/>
      <c r="FO524" s="81"/>
      <c r="FP524" s="81"/>
      <c r="FQ524" s="81"/>
      <c r="FR524" s="81"/>
      <c r="FS524" s="81"/>
      <c r="FT524" s="81"/>
      <c r="FU524" s="81"/>
      <c r="FV524" s="81"/>
      <c r="FW524" s="81"/>
      <c r="FX524" s="81"/>
      <c r="FY524" s="81"/>
      <c r="FZ524" s="81"/>
      <c r="GA524" s="81"/>
      <c r="GB524" s="81"/>
      <c r="GC524" s="81"/>
      <c r="GD524" s="81"/>
      <c r="GE524" s="81"/>
      <c r="GF524" s="81"/>
      <c r="GG524" s="81"/>
      <c r="GH524" s="81"/>
      <c r="GI524" s="81"/>
      <c r="GJ524" s="81"/>
      <c r="GK524" s="81"/>
      <c r="GL524" s="81"/>
      <c r="GM524" s="81"/>
      <c r="GN524" s="81"/>
      <c r="GO524" s="81"/>
      <c r="GP524" s="81"/>
      <c r="GQ524" s="81"/>
      <c r="GR524" s="81"/>
      <c r="GS524" s="81"/>
      <c r="GT524" s="81"/>
      <c r="GU524" s="81"/>
      <c r="GV524" s="81"/>
      <c r="GW524" s="81"/>
      <c r="GX524" s="81"/>
      <c r="GY524" s="81"/>
      <c r="GZ524" s="81"/>
      <c r="HA524" s="81"/>
      <c r="HB524" s="81"/>
      <c r="HC524" s="81"/>
      <c r="HD524" s="81"/>
      <c r="HE524" s="81"/>
      <c r="HF524" s="81"/>
      <c r="HG524" s="81"/>
      <c r="HH524" s="81"/>
      <c r="HI524" s="81"/>
      <c r="HJ524" s="81"/>
      <c r="HK524" s="81"/>
      <c r="HL524" s="81"/>
      <c r="HM524" s="81"/>
      <c r="HN524" s="81"/>
      <c r="HO524" s="81"/>
      <c r="HP524" s="81"/>
      <c r="HQ524" s="81"/>
      <c r="HR524" s="81"/>
      <c r="HS524" s="81"/>
      <c r="HT524" s="81"/>
      <c r="HU524" s="81"/>
    </row>
    <row r="525" spans="3:229" ht="12.75" customHeight="1">
      <c r="C525" s="77"/>
      <c r="D525" s="83"/>
      <c r="E525" s="83"/>
      <c r="F525" s="79"/>
      <c r="G525" s="81"/>
      <c r="H525" s="86"/>
      <c r="I525" s="86"/>
      <c r="J525" s="92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  <c r="CF525" s="81"/>
      <c r="CG525" s="81"/>
      <c r="CH525" s="81"/>
      <c r="CI525" s="81"/>
      <c r="CJ525" s="81"/>
      <c r="CK525" s="81"/>
      <c r="CL525" s="81"/>
      <c r="CM525" s="81"/>
      <c r="CN525" s="81"/>
      <c r="CO525" s="81"/>
      <c r="CP525" s="81"/>
      <c r="CQ525" s="81"/>
      <c r="CR525" s="81"/>
      <c r="CS525" s="81"/>
      <c r="CT525" s="81"/>
      <c r="CU525" s="81"/>
      <c r="CV525" s="81"/>
      <c r="CW525" s="81"/>
      <c r="CX525" s="81"/>
      <c r="CY525" s="81"/>
      <c r="CZ525" s="81"/>
      <c r="DA525" s="81"/>
      <c r="DB525" s="81"/>
      <c r="DC525" s="81"/>
      <c r="DD525" s="81"/>
      <c r="DE525" s="81"/>
      <c r="DF525" s="81"/>
      <c r="DG525" s="81"/>
      <c r="DH525" s="81"/>
      <c r="DI525" s="81"/>
      <c r="DJ525" s="81"/>
      <c r="DK525" s="81"/>
      <c r="DL525" s="81"/>
      <c r="DM525" s="81"/>
      <c r="DN525" s="81"/>
      <c r="DO525" s="81"/>
      <c r="DP525" s="81"/>
      <c r="DQ525" s="81"/>
      <c r="DR525" s="81"/>
      <c r="DS525" s="81"/>
      <c r="DT525" s="81"/>
      <c r="DU525" s="81"/>
      <c r="DV525" s="81"/>
      <c r="DW525" s="81"/>
      <c r="DX525" s="81"/>
      <c r="DY525" s="81"/>
      <c r="DZ525" s="81"/>
      <c r="EA525" s="81"/>
      <c r="EB525" s="81"/>
      <c r="EC525" s="81"/>
      <c r="ED525" s="81"/>
      <c r="EE525" s="81"/>
      <c r="EF525" s="81"/>
      <c r="EG525" s="81"/>
      <c r="EH525" s="81"/>
      <c r="EI525" s="81"/>
      <c r="EJ525" s="81"/>
      <c r="EK525" s="81"/>
      <c r="EL525" s="81"/>
      <c r="EM525" s="81"/>
      <c r="EN525" s="81"/>
      <c r="EO525" s="81"/>
      <c r="EP525" s="81"/>
      <c r="EQ525" s="81"/>
      <c r="ER525" s="81"/>
      <c r="ES525" s="81"/>
      <c r="ET525" s="81"/>
      <c r="EU525" s="81"/>
      <c r="EV525" s="81"/>
      <c r="EW525" s="81"/>
      <c r="EX525" s="81"/>
      <c r="EY525" s="81"/>
      <c r="EZ525" s="81"/>
      <c r="FA525" s="81"/>
      <c r="FB525" s="81"/>
      <c r="FC525" s="81"/>
      <c r="FD525" s="81"/>
      <c r="FE525" s="81"/>
      <c r="FF525" s="81"/>
      <c r="FG525" s="81"/>
      <c r="FH525" s="81"/>
      <c r="FI525" s="81"/>
      <c r="FJ525" s="81"/>
      <c r="FK525" s="81"/>
      <c r="FL525" s="81"/>
      <c r="FM525" s="81"/>
      <c r="FN525" s="81"/>
      <c r="FO525" s="81"/>
      <c r="FP525" s="81"/>
      <c r="FQ525" s="81"/>
      <c r="FR525" s="81"/>
      <c r="FS525" s="81"/>
      <c r="FT525" s="81"/>
      <c r="FU525" s="81"/>
      <c r="FV525" s="81"/>
      <c r="FW525" s="81"/>
      <c r="FX525" s="81"/>
      <c r="FY525" s="81"/>
      <c r="FZ525" s="81"/>
      <c r="GA525" s="81"/>
      <c r="GB525" s="81"/>
      <c r="GC525" s="81"/>
      <c r="GD525" s="81"/>
      <c r="GE525" s="81"/>
      <c r="GF525" s="81"/>
      <c r="GG525" s="81"/>
      <c r="GH525" s="81"/>
      <c r="GI525" s="81"/>
      <c r="GJ525" s="81"/>
      <c r="GK525" s="81"/>
      <c r="GL525" s="81"/>
      <c r="GM525" s="81"/>
      <c r="GN525" s="81"/>
      <c r="GO525" s="81"/>
      <c r="GP525" s="81"/>
      <c r="GQ525" s="81"/>
      <c r="GR525" s="81"/>
      <c r="GS525" s="81"/>
      <c r="GT525" s="81"/>
      <c r="GU525" s="81"/>
      <c r="GV525" s="81"/>
      <c r="GW525" s="81"/>
      <c r="GX525" s="81"/>
      <c r="GY525" s="81"/>
      <c r="GZ525" s="81"/>
      <c r="HA525" s="81"/>
      <c r="HB525" s="81"/>
      <c r="HC525" s="81"/>
      <c r="HD525" s="81"/>
      <c r="HE525" s="81"/>
      <c r="HF525" s="81"/>
      <c r="HG525" s="81"/>
      <c r="HH525" s="81"/>
      <c r="HI525" s="81"/>
      <c r="HJ525" s="81"/>
      <c r="HK525" s="81"/>
      <c r="HL525" s="81"/>
      <c r="HM525" s="81"/>
      <c r="HN525" s="81"/>
      <c r="HO525" s="81"/>
      <c r="HP525" s="81"/>
      <c r="HQ525" s="81"/>
      <c r="HR525" s="81"/>
      <c r="HS525" s="81"/>
      <c r="HT525" s="81"/>
      <c r="HU525" s="81"/>
    </row>
    <row r="526" spans="3:229" ht="12.75" customHeight="1">
      <c r="C526" s="77"/>
      <c r="D526" s="83"/>
      <c r="E526" s="83"/>
      <c r="F526" s="79"/>
      <c r="G526" s="81"/>
      <c r="H526" s="86"/>
      <c r="I526" s="86"/>
      <c r="J526" s="92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  <c r="CF526" s="81"/>
      <c r="CG526" s="81"/>
      <c r="CH526" s="81"/>
      <c r="CI526" s="81"/>
      <c r="CJ526" s="81"/>
      <c r="CK526" s="81"/>
      <c r="CL526" s="81"/>
      <c r="CM526" s="81"/>
      <c r="CN526" s="81"/>
      <c r="CO526" s="81"/>
      <c r="CP526" s="81"/>
      <c r="CQ526" s="81"/>
      <c r="CR526" s="81"/>
      <c r="CS526" s="81"/>
      <c r="CT526" s="81"/>
      <c r="CU526" s="81"/>
      <c r="CV526" s="81"/>
      <c r="CW526" s="81"/>
      <c r="CX526" s="81"/>
      <c r="CY526" s="81"/>
      <c r="CZ526" s="81"/>
      <c r="DA526" s="81"/>
      <c r="DB526" s="81"/>
      <c r="DC526" s="81"/>
      <c r="DD526" s="81"/>
      <c r="DE526" s="81"/>
      <c r="DF526" s="81"/>
      <c r="DG526" s="81"/>
      <c r="DH526" s="81"/>
      <c r="DI526" s="81"/>
      <c r="DJ526" s="81"/>
      <c r="DK526" s="81"/>
      <c r="DL526" s="81"/>
      <c r="DM526" s="81"/>
      <c r="DN526" s="81"/>
      <c r="DO526" s="81"/>
      <c r="DP526" s="81"/>
      <c r="DQ526" s="81"/>
      <c r="DR526" s="81"/>
      <c r="DS526" s="81"/>
      <c r="DT526" s="81"/>
      <c r="DU526" s="81"/>
      <c r="DV526" s="81"/>
      <c r="DW526" s="81"/>
      <c r="DX526" s="81"/>
      <c r="DY526" s="81"/>
      <c r="DZ526" s="81"/>
      <c r="EA526" s="81"/>
      <c r="EB526" s="81"/>
      <c r="EC526" s="81"/>
      <c r="ED526" s="81"/>
      <c r="EE526" s="81"/>
      <c r="EF526" s="81"/>
      <c r="EG526" s="81"/>
      <c r="EH526" s="81"/>
      <c r="EI526" s="81"/>
      <c r="EJ526" s="81"/>
      <c r="EK526" s="81"/>
      <c r="EL526" s="81"/>
      <c r="EM526" s="81"/>
      <c r="EN526" s="81"/>
      <c r="EO526" s="81"/>
      <c r="EP526" s="81"/>
      <c r="EQ526" s="81"/>
      <c r="ER526" s="81"/>
      <c r="ES526" s="81"/>
      <c r="ET526" s="81"/>
      <c r="EU526" s="81"/>
      <c r="EV526" s="81"/>
      <c r="EW526" s="81"/>
      <c r="EX526" s="81"/>
      <c r="EY526" s="81"/>
      <c r="EZ526" s="81"/>
      <c r="FA526" s="81"/>
      <c r="FB526" s="81"/>
      <c r="FC526" s="81"/>
      <c r="FD526" s="81"/>
      <c r="FE526" s="81"/>
      <c r="FF526" s="81"/>
      <c r="FG526" s="81"/>
      <c r="FH526" s="81"/>
      <c r="FI526" s="81"/>
      <c r="FJ526" s="81"/>
      <c r="FK526" s="81"/>
      <c r="FL526" s="81"/>
      <c r="FM526" s="81"/>
      <c r="FN526" s="81"/>
      <c r="FO526" s="81"/>
      <c r="FP526" s="81"/>
      <c r="FQ526" s="81"/>
      <c r="FR526" s="81"/>
      <c r="FS526" s="81"/>
      <c r="FT526" s="81"/>
      <c r="FU526" s="81"/>
      <c r="FV526" s="81"/>
      <c r="FW526" s="81"/>
      <c r="FX526" s="81"/>
      <c r="FY526" s="81"/>
      <c r="FZ526" s="81"/>
      <c r="GA526" s="81"/>
      <c r="GB526" s="81"/>
      <c r="GC526" s="81"/>
      <c r="GD526" s="81"/>
      <c r="GE526" s="81"/>
      <c r="GF526" s="81"/>
      <c r="GG526" s="81"/>
      <c r="GH526" s="81"/>
      <c r="GI526" s="81"/>
      <c r="GJ526" s="81"/>
      <c r="GK526" s="81"/>
      <c r="GL526" s="81"/>
      <c r="GM526" s="81"/>
      <c r="GN526" s="81"/>
      <c r="GO526" s="81"/>
      <c r="GP526" s="81"/>
      <c r="GQ526" s="81"/>
      <c r="GR526" s="81"/>
      <c r="GS526" s="81"/>
      <c r="GT526" s="81"/>
      <c r="GU526" s="81"/>
      <c r="GV526" s="81"/>
      <c r="GW526" s="81"/>
      <c r="GX526" s="81"/>
      <c r="GY526" s="81"/>
      <c r="GZ526" s="81"/>
      <c r="HA526" s="81"/>
      <c r="HB526" s="81"/>
      <c r="HC526" s="81"/>
      <c r="HD526" s="81"/>
      <c r="HE526" s="81"/>
      <c r="HF526" s="81"/>
      <c r="HG526" s="81"/>
      <c r="HH526" s="81"/>
      <c r="HI526" s="81"/>
      <c r="HJ526" s="81"/>
      <c r="HK526" s="81"/>
      <c r="HL526" s="81"/>
      <c r="HM526" s="81"/>
      <c r="HN526" s="81"/>
      <c r="HO526" s="81"/>
      <c r="HP526" s="81"/>
      <c r="HQ526" s="81"/>
      <c r="HR526" s="81"/>
      <c r="HS526" s="81"/>
      <c r="HT526" s="81"/>
      <c r="HU526" s="81"/>
    </row>
    <row r="527" spans="3:229" ht="12.75" customHeight="1">
      <c r="C527" s="77"/>
      <c r="D527" s="83"/>
      <c r="E527" s="83"/>
      <c r="F527" s="79"/>
      <c r="G527" s="81"/>
      <c r="H527" s="86"/>
      <c r="I527" s="86"/>
      <c r="J527" s="92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  <c r="CC527" s="81"/>
      <c r="CD527" s="81"/>
      <c r="CE527" s="81"/>
      <c r="CF527" s="81"/>
      <c r="CG527" s="81"/>
      <c r="CH527" s="81"/>
      <c r="CI527" s="81"/>
      <c r="CJ527" s="81"/>
      <c r="CK527" s="81"/>
      <c r="CL527" s="81"/>
      <c r="CM527" s="81"/>
      <c r="CN527" s="81"/>
      <c r="CO527" s="81"/>
      <c r="CP527" s="81"/>
      <c r="CQ527" s="81"/>
      <c r="CR527" s="81"/>
      <c r="CS527" s="81"/>
      <c r="CT527" s="81"/>
      <c r="CU527" s="81"/>
      <c r="CV527" s="81"/>
      <c r="CW527" s="81"/>
      <c r="CX527" s="81"/>
      <c r="CY527" s="81"/>
      <c r="CZ527" s="81"/>
      <c r="DA527" s="81"/>
      <c r="DB527" s="81"/>
      <c r="DC527" s="81"/>
      <c r="DD527" s="81"/>
      <c r="DE527" s="81"/>
      <c r="DF527" s="81"/>
      <c r="DG527" s="81"/>
      <c r="DH527" s="81"/>
      <c r="DI527" s="81"/>
      <c r="DJ527" s="81"/>
      <c r="DK527" s="81"/>
      <c r="DL527" s="81"/>
      <c r="DM527" s="81"/>
      <c r="DN527" s="81"/>
      <c r="DO527" s="81"/>
      <c r="DP527" s="81"/>
      <c r="DQ527" s="81"/>
      <c r="DR527" s="81"/>
      <c r="DS527" s="81"/>
      <c r="DT527" s="81"/>
      <c r="DU527" s="81"/>
      <c r="DV527" s="81"/>
      <c r="DW527" s="81"/>
      <c r="DX527" s="81"/>
      <c r="DY527" s="81"/>
      <c r="DZ527" s="81"/>
      <c r="EA527" s="81"/>
      <c r="EB527" s="81"/>
      <c r="EC527" s="81"/>
      <c r="ED527" s="81"/>
      <c r="EE527" s="81"/>
      <c r="EF527" s="81"/>
      <c r="EG527" s="81"/>
      <c r="EH527" s="81"/>
      <c r="EI527" s="81"/>
      <c r="EJ527" s="81"/>
      <c r="EK527" s="81"/>
      <c r="EL527" s="81"/>
      <c r="EM527" s="81"/>
      <c r="EN527" s="81"/>
      <c r="EO527" s="81"/>
      <c r="EP527" s="81"/>
      <c r="EQ527" s="81"/>
      <c r="ER527" s="81"/>
      <c r="ES527" s="81"/>
      <c r="ET527" s="81"/>
      <c r="EU527" s="81"/>
      <c r="EV527" s="81"/>
      <c r="EW527" s="81"/>
      <c r="EX527" s="81"/>
      <c r="EY527" s="81"/>
      <c r="EZ527" s="81"/>
      <c r="FA527" s="81"/>
      <c r="FB527" s="81"/>
      <c r="FC527" s="81"/>
      <c r="FD527" s="81"/>
      <c r="FE527" s="81"/>
      <c r="FF527" s="81"/>
      <c r="FG527" s="81"/>
      <c r="FH527" s="81"/>
      <c r="FI527" s="81"/>
      <c r="FJ527" s="81"/>
      <c r="FK527" s="81"/>
      <c r="FL527" s="81"/>
      <c r="FM527" s="81"/>
      <c r="FN527" s="81"/>
      <c r="FO527" s="81"/>
      <c r="FP527" s="81"/>
      <c r="FQ527" s="81"/>
      <c r="FR527" s="81"/>
      <c r="FS527" s="81"/>
      <c r="FT527" s="81"/>
      <c r="FU527" s="81"/>
      <c r="FV527" s="81"/>
      <c r="FW527" s="81"/>
      <c r="FX527" s="81"/>
      <c r="FY527" s="81"/>
      <c r="FZ527" s="81"/>
      <c r="GA527" s="81"/>
      <c r="GB527" s="81"/>
      <c r="GC527" s="81"/>
      <c r="GD527" s="81"/>
      <c r="GE527" s="81"/>
      <c r="GF527" s="81"/>
      <c r="GG527" s="81"/>
      <c r="GH527" s="81"/>
      <c r="GI527" s="81"/>
      <c r="GJ527" s="81"/>
      <c r="GK527" s="81"/>
      <c r="GL527" s="81"/>
      <c r="GM527" s="81"/>
      <c r="GN527" s="81"/>
      <c r="GO527" s="81"/>
      <c r="GP527" s="81"/>
      <c r="GQ527" s="81"/>
      <c r="GR527" s="81"/>
      <c r="GS527" s="81"/>
      <c r="GT527" s="81"/>
      <c r="GU527" s="81"/>
      <c r="GV527" s="81"/>
      <c r="GW527" s="81"/>
      <c r="GX527" s="81"/>
      <c r="GY527" s="81"/>
      <c r="GZ527" s="81"/>
      <c r="HA527" s="81"/>
      <c r="HB527" s="81"/>
      <c r="HC527" s="81"/>
      <c r="HD527" s="81"/>
      <c r="HE527" s="81"/>
      <c r="HF527" s="81"/>
      <c r="HG527" s="81"/>
      <c r="HH527" s="81"/>
      <c r="HI527" s="81"/>
      <c r="HJ527" s="81"/>
      <c r="HK527" s="81"/>
      <c r="HL527" s="81"/>
      <c r="HM527" s="81"/>
      <c r="HN527" s="81"/>
      <c r="HO527" s="81"/>
      <c r="HP527" s="81"/>
      <c r="HQ527" s="81"/>
      <c r="HR527" s="81"/>
      <c r="HS527" s="81"/>
      <c r="HT527" s="81"/>
      <c r="HU527" s="81"/>
    </row>
    <row r="528" spans="8:10" ht="11.25">
      <c r="H528" s="91"/>
      <c r="I528" s="91"/>
      <c r="J528" s="94"/>
    </row>
    <row r="529" spans="8:10" ht="11.25">
      <c r="H529" s="91"/>
      <c r="I529" s="91"/>
      <c r="J529" s="94"/>
    </row>
    <row r="530" spans="8:10" ht="11.25">
      <c r="H530" s="91"/>
      <c r="I530" s="91"/>
      <c r="J530" s="94"/>
    </row>
    <row r="531" spans="8:10" ht="11.25">
      <c r="H531" s="91"/>
      <c r="I531" s="91"/>
      <c r="J531" s="94"/>
    </row>
    <row r="532" spans="8:10" ht="11.25">
      <c r="H532" s="91"/>
      <c r="I532" s="91"/>
      <c r="J532" s="94"/>
    </row>
    <row r="533" spans="8:10" ht="11.25">
      <c r="H533" s="91"/>
      <c r="I533" s="91"/>
      <c r="J533" s="94"/>
    </row>
    <row r="534" spans="8:10" ht="11.25">
      <c r="H534" s="91"/>
      <c r="I534" s="91"/>
      <c r="J534" s="94"/>
    </row>
    <row r="535" spans="8:10" ht="11.25">
      <c r="H535" s="91"/>
      <c r="I535" s="91"/>
      <c r="J535" s="94"/>
    </row>
    <row r="536" spans="8:10" ht="11.25">
      <c r="H536" s="91"/>
      <c r="I536" s="91"/>
      <c r="J536" s="94"/>
    </row>
    <row r="537" spans="8:10" ht="11.25">
      <c r="H537" s="91"/>
      <c r="I537" s="91"/>
      <c r="J537" s="94"/>
    </row>
    <row r="538" spans="8:10" ht="11.25">
      <c r="H538" s="91"/>
      <c r="I538" s="91"/>
      <c r="J538" s="94"/>
    </row>
    <row r="539" spans="8:10" ht="11.25">
      <c r="H539" s="91"/>
      <c r="I539" s="91"/>
      <c r="J539" s="94"/>
    </row>
    <row r="540" spans="8:10" ht="11.25">
      <c r="H540" s="91"/>
      <c r="I540" s="91"/>
      <c r="J540" s="94"/>
    </row>
    <row r="541" spans="8:10" ht="11.25">
      <c r="H541" s="91"/>
      <c r="I541" s="91"/>
      <c r="J541" s="94"/>
    </row>
    <row r="542" spans="8:10" ht="11.25">
      <c r="H542" s="91"/>
      <c r="I542" s="91"/>
      <c r="J542" s="94"/>
    </row>
    <row r="543" spans="8:10" ht="11.25">
      <c r="H543" s="91"/>
      <c r="I543" s="91"/>
      <c r="J543" s="94"/>
    </row>
    <row r="544" spans="8:10" ht="11.25">
      <c r="H544" s="91"/>
      <c r="I544" s="91"/>
      <c r="J544" s="94"/>
    </row>
    <row r="545" spans="8:10" ht="11.25">
      <c r="H545" s="91"/>
      <c r="I545" s="91"/>
      <c r="J545" s="94"/>
    </row>
    <row r="546" spans="8:10" ht="11.25">
      <c r="H546" s="91"/>
      <c r="I546" s="91"/>
      <c r="J546" s="94"/>
    </row>
    <row r="547" spans="8:10" ht="11.25">
      <c r="H547" s="91"/>
      <c r="I547" s="91"/>
      <c r="J547" s="94"/>
    </row>
    <row r="548" spans="8:10" ht="11.25">
      <c r="H548" s="91"/>
      <c r="I548" s="91"/>
      <c r="J548" s="94"/>
    </row>
    <row r="549" spans="8:10" ht="11.25">
      <c r="H549" s="91"/>
      <c r="I549" s="91"/>
      <c r="J549" s="94"/>
    </row>
    <row r="550" spans="8:10" ht="11.25">
      <c r="H550" s="91"/>
      <c r="I550" s="91"/>
      <c r="J550" s="94"/>
    </row>
    <row r="551" spans="8:10" ht="11.25">
      <c r="H551" s="91"/>
      <c r="I551" s="91"/>
      <c r="J551" s="94"/>
    </row>
    <row r="552" spans="8:10" ht="11.25">
      <c r="H552" s="91"/>
      <c r="I552" s="91"/>
      <c r="J552" s="94"/>
    </row>
    <row r="553" spans="8:10" ht="11.25">
      <c r="H553" s="91"/>
      <c r="I553" s="91"/>
      <c r="J553" s="94"/>
    </row>
    <row r="554" spans="8:10" ht="11.25">
      <c r="H554" s="91"/>
      <c r="I554" s="91"/>
      <c r="J554" s="94"/>
    </row>
    <row r="555" spans="8:10" ht="11.25">
      <c r="H555" s="91"/>
      <c r="I555" s="91"/>
      <c r="J555" s="94"/>
    </row>
    <row r="556" spans="8:10" ht="11.25">
      <c r="H556" s="91"/>
      <c r="I556" s="91"/>
      <c r="J556" s="94"/>
    </row>
    <row r="557" spans="8:10" ht="11.25">
      <c r="H557" s="91"/>
      <c r="I557" s="91"/>
      <c r="J557" s="94"/>
    </row>
    <row r="558" spans="8:10" ht="11.25">
      <c r="H558" s="91"/>
      <c r="I558" s="91"/>
      <c r="J558" s="94"/>
    </row>
    <row r="559" spans="8:10" ht="11.25">
      <c r="H559" s="91"/>
      <c r="I559" s="91"/>
      <c r="J559" s="94"/>
    </row>
    <row r="560" spans="8:10" ht="11.25">
      <c r="H560" s="91"/>
      <c r="I560" s="91"/>
      <c r="J560" s="94"/>
    </row>
    <row r="561" spans="8:10" ht="11.25">
      <c r="H561" s="91"/>
      <c r="I561" s="91"/>
      <c r="J561" s="94"/>
    </row>
    <row r="562" spans="8:10" ht="11.25">
      <c r="H562" s="91"/>
      <c r="I562" s="91"/>
      <c r="J562" s="94"/>
    </row>
    <row r="563" spans="8:10" ht="11.25">
      <c r="H563" s="91"/>
      <c r="I563" s="91"/>
      <c r="J563" s="94"/>
    </row>
    <row r="564" spans="8:10" ht="11.25">
      <c r="H564" s="91"/>
      <c r="I564" s="91"/>
      <c r="J564" s="94"/>
    </row>
    <row r="565" spans="8:10" ht="11.25">
      <c r="H565" s="91"/>
      <c r="I565" s="91"/>
      <c r="J565" s="94"/>
    </row>
    <row r="566" spans="8:10" ht="11.25">
      <c r="H566" s="91"/>
      <c r="I566" s="91"/>
      <c r="J566" s="94"/>
    </row>
    <row r="567" spans="8:10" ht="11.25">
      <c r="H567" s="91"/>
      <c r="I567" s="91"/>
      <c r="J567" s="94"/>
    </row>
    <row r="568" spans="8:10" ht="11.25">
      <c r="H568" s="91"/>
      <c r="I568" s="91"/>
      <c r="J568" s="94"/>
    </row>
    <row r="569" spans="8:10" ht="11.25">
      <c r="H569" s="91"/>
      <c r="I569" s="91"/>
      <c r="J569" s="94"/>
    </row>
    <row r="570" spans="8:10" ht="11.25">
      <c r="H570" s="91"/>
      <c r="I570" s="91"/>
      <c r="J570" s="94"/>
    </row>
    <row r="571" spans="8:10" ht="11.25">
      <c r="H571" s="91"/>
      <c r="I571" s="91"/>
      <c r="J571" s="94"/>
    </row>
    <row r="572" spans="8:10" ht="11.25">
      <c r="H572" s="91"/>
      <c r="I572" s="91"/>
      <c r="J572" s="94"/>
    </row>
    <row r="573" spans="8:10" ht="11.25">
      <c r="H573" s="91"/>
      <c r="I573" s="91"/>
      <c r="J573" s="94"/>
    </row>
    <row r="574" spans="8:10" ht="11.25">
      <c r="H574" s="91"/>
      <c r="I574" s="91"/>
      <c r="J574" s="94"/>
    </row>
    <row r="575" spans="8:10" ht="11.25">
      <c r="H575" s="91"/>
      <c r="I575" s="91"/>
      <c r="J575" s="94"/>
    </row>
    <row r="576" spans="8:10" ht="11.25">
      <c r="H576" s="91"/>
      <c r="I576" s="91"/>
      <c r="J576" s="94"/>
    </row>
    <row r="577" spans="8:10" ht="11.25">
      <c r="H577" s="91"/>
      <c r="I577" s="91"/>
      <c r="J577" s="94"/>
    </row>
    <row r="578" spans="8:10" ht="11.25">
      <c r="H578" s="91"/>
      <c r="I578" s="91"/>
      <c r="J578" s="94"/>
    </row>
    <row r="579" spans="8:10" ht="11.25">
      <c r="H579" s="91"/>
      <c r="I579" s="91"/>
      <c r="J579" s="94"/>
    </row>
    <row r="580" spans="8:10" ht="11.25">
      <c r="H580" s="91"/>
      <c r="I580" s="91"/>
      <c r="J580" s="94"/>
    </row>
    <row r="581" spans="8:10" ht="11.25">
      <c r="H581" s="91"/>
      <c r="I581" s="91"/>
      <c r="J581" s="94"/>
    </row>
    <row r="582" spans="8:10" ht="11.25">
      <c r="H582" s="91"/>
      <c r="I582" s="91"/>
      <c r="J582" s="94"/>
    </row>
    <row r="583" spans="8:10" ht="11.25">
      <c r="H583" s="91"/>
      <c r="I583" s="91"/>
      <c r="J583" s="94"/>
    </row>
    <row r="584" spans="8:10" ht="11.25">
      <c r="H584" s="91"/>
      <c r="I584" s="91"/>
      <c r="J584" s="94"/>
    </row>
    <row r="585" spans="8:10" ht="11.25">
      <c r="H585" s="91"/>
      <c r="I585" s="91"/>
      <c r="J585" s="94"/>
    </row>
    <row r="586" spans="8:10" ht="11.25">
      <c r="H586" s="91"/>
      <c r="I586" s="91"/>
      <c r="J586" s="94"/>
    </row>
    <row r="587" spans="8:10" ht="11.25">
      <c r="H587" s="91"/>
      <c r="I587" s="91"/>
      <c r="J587" s="94"/>
    </row>
    <row r="588" spans="8:10" ht="11.25">
      <c r="H588" s="91"/>
      <c r="I588" s="91"/>
      <c r="J588" s="94"/>
    </row>
    <row r="589" spans="8:10" ht="11.25">
      <c r="H589" s="91"/>
      <c r="I589" s="91"/>
      <c r="J589" s="94"/>
    </row>
    <row r="590" spans="8:10" ht="11.25">
      <c r="H590" s="91"/>
      <c r="I590" s="91"/>
      <c r="J590" s="94"/>
    </row>
    <row r="591" spans="8:10" ht="11.25">
      <c r="H591" s="91"/>
      <c r="I591" s="91"/>
      <c r="J591" s="94"/>
    </row>
    <row r="592" spans="8:10" ht="11.25">
      <c r="H592" s="91"/>
      <c r="I592" s="91"/>
      <c r="J592" s="94"/>
    </row>
    <row r="593" spans="8:10" ht="11.25">
      <c r="H593" s="91"/>
      <c r="I593" s="91"/>
      <c r="J593" s="94"/>
    </row>
    <row r="594" spans="8:10" ht="11.25">
      <c r="H594" s="91"/>
      <c r="I594" s="91"/>
      <c r="J594" s="94"/>
    </row>
    <row r="595" spans="8:10" ht="11.25">
      <c r="H595" s="91"/>
      <c r="I595" s="91"/>
      <c r="J595" s="94"/>
    </row>
    <row r="596" spans="8:10" ht="11.25">
      <c r="H596" s="91"/>
      <c r="I596" s="91"/>
      <c r="J596" s="9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3">
      <selection activeCell="K32" sqref="K32"/>
    </sheetView>
  </sheetViews>
  <sheetFormatPr defaultColWidth="9.140625" defaultRowHeight="12.75"/>
  <cols>
    <col min="1" max="1" width="27.7109375" style="11" customWidth="1"/>
    <col min="2" max="8" width="8.140625" style="1" customWidth="1"/>
  </cols>
  <sheetData>
    <row r="1" spans="1:8" s="22" customFormat="1" ht="12.75">
      <c r="A1" s="30" t="s">
        <v>289</v>
      </c>
      <c r="B1" s="2" t="s">
        <v>154</v>
      </c>
      <c r="C1" s="3"/>
      <c r="D1" s="3"/>
      <c r="E1" s="3"/>
      <c r="F1" s="3"/>
      <c r="G1" s="3"/>
      <c r="H1" s="3"/>
    </row>
    <row r="2" spans="1:8" s="22" customFormat="1" ht="12.75">
      <c r="A2" s="30"/>
      <c r="B2" s="2" t="s">
        <v>301</v>
      </c>
      <c r="C2" s="3"/>
      <c r="D2" s="3"/>
      <c r="E2" s="3"/>
      <c r="F2" s="3"/>
      <c r="G2" s="3"/>
      <c r="H2" s="3"/>
    </row>
    <row r="3" spans="1:8" s="22" customFormat="1" ht="12.75">
      <c r="A3" s="30"/>
      <c r="B3" s="98" t="s">
        <v>155</v>
      </c>
      <c r="C3" s="3"/>
      <c r="D3" s="3"/>
      <c r="E3" s="3"/>
      <c r="F3" s="3"/>
      <c r="G3" s="3"/>
      <c r="H3" s="3"/>
    </row>
    <row r="4" spans="2:8" ht="12.75">
      <c r="B4" s="98" t="s">
        <v>1</v>
      </c>
      <c r="C4" s="3"/>
      <c r="D4" s="3"/>
      <c r="E4" s="3"/>
      <c r="F4" s="3"/>
      <c r="G4" s="3"/>
      <c r="H4" s="3"/>
    </row>
    <row r="5" spans="1:8" ht="6" customHeight="1" thickBot="1">
      <c r="A5" s="32"/>
      <c r="B5" s="5"/>
      <c r="C5" s="5"/>
      <c r="D5" s="5"/>
      <c r="E5" s="5"/>
      <c r="F5" s="5"/>
      <c r="G5" s="5"/>
      <c r="H5" s="5"/>
    </row>
    <row r="6" spans="1:8" ht="27.75" customHeight="1">
      <c r="A6" s="12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285</v>
      </c>
    </row>
    <row r="7" spans="1:8" ht="11.25" customHeight="1">
      <c r="A7" s="13"/>
      <c r="B7" s="14"/>
      <c r="C7" s="14"/>
      <c r="D7" s="14"/>
      <c r="E7" s="14"/>
      <c r="F7" s="14"/>
      <c r="G7" s="14"/>
      <c r="H7" s="14"/>
    </row>
    <row r="8" spans="1:8" ht="11.25" customHeight="1">
      <c r="A8" s="4" t="s">
        <v>264</v>
      </c>
      <c r="B8" s="7">
        <v>820</v>
      </c>
      <c r="C8" s="7">
        <v>492</v>
      </c>
      <c r="D8" s="7">
        <v>303</v>
      </c>
      <c r="E8" s="7">
        <v>171</v>
      </c>
      <c r="F8" s="7">
        <v>111</v>
      </c>
      <c r="G8" s="7">
        <v>98</v>
      </c>
      <c r="H8" s="101">
        <v>1995</v>
      </c>
    </row>
    <row r="9" spans="1:8" ht="11.25" customHeight="1">
      <c r="A9" s="4" t="s">
        <v>269</v>
      </c>
      <c r="B9" s="7">
        <v>994</v>
      </c>
      <c r="C9" s="7">
        <v>666</v>
      </c>
      <c r="D9" s="7">
        <v>515</v>
      </c>
      <c r="E9" s="7">
        <v>227</v>
      </c>
      <c r="F9" s="7">
        <v>272</v>
      </c>
      <c r="G9" s="7">
        <v>338</v>
      </c>
      <c r="H9" s="101">
        <v>3012</v>
      </c>
    </row>
    <row r="10" spans="1:8" ht="11.25" customHeight="1">
      <c r="A10" s="4" t="s">
        <v>270</v>
      </c>
      <c r="B10" s="7">
        <v>1132</v>
      </c>
      <c r="C10" s="7">
        <v>831</v>
      </c>
      <c r="D10" s="7">
        <v>1282</v>
      </c>
      <c r="E10" s="7">
        <v>904</v>
      </c>
      <c r="F10" s="7">
        <v>1279</v>
      </c>
      <c r="G10" s="7">
        <v>833</v>
      </c>
      <c r="H10" s="101">
        <v>6261</v>
      </c>
    </row>
    <row r="11" spans="1:8" ht="22.5" customHeight="1">
      <c r="A11" s="16" t="s">
        <v>266</v>
      </c>
      <c r="B11" s="15">
        <v>3443</v>
      </c>
      <c r="C11" s="15">
        <v>2090</v>
      </c>
      <c r="D11" s="15">
        <v>1669</v>
      </c>
      <c r="E11" s="15">
        <v>906</v>
      </c>
      <c r="F11" s="15">
        <v>1201</v>
      </c>
      <c r="G11" s="15">
        <v>1317</v>
      </c>
      <c r="H11" s="15">
        <v>10626</v>
      </c>
    </row>
    <row r="12" spans="1:8" ht="12.75">
      <c r="A12" s="4" t="s">
        <v>271</v>
      </c>
      <c r="B12" s="7">
        <v>299</v>
      </c>
      <c r="C12" s="7">
        <v>243</v>
      </c>
      <c r="D12" s="7">
        <v>273</v>
      </c>
      <c r="E12" s="7">
        <v>286</v>
      </c>
      <c r="F12" s="7">
        <v>395</v>
      </c>
      <c r="G12" s="7">
        <v>502</v>
      </c>
      <c r="H12" s="101">
        <v>1998</v>
      </c>
    </row>
    <row r="13" spans="1:8" ht="21.75" customHeight="1">
      <c r="A13" s="16" t="s">
        <v>267</v>
      </c>
      <c r="B13" s="15">
        <v>4828</v>
      </c>
      <c r="C13" s="15">
        <v>3707</v>
      </c>
      <c r="D13" s="15">
        <v>3762</v>
      </c>
      <c r="E13" s="15">
        <v>1798</v>
      </c>
      <c r="F13" s="15">
        <v>2280</v>
      </c>
      <c r="G13" s="15">
        <v>2521</v>
      </c>
      <c r="H13" s="15">
        <v>18896</v>
      </c>
    </row>
    <row r="14" spans="1:8" ht="11.25" customHeight="1">
      <c r="A14" s="4" t="s">
        <v>265</v>
      </c>
      <c r="B14" s="7">
        <v>388</v>
      </c>
      <c r="C14" s="7">
        <v>301</v>
      </c>
      <c r="D14" s="7">
        <v>360</v>
      </c>
      <c r="E14" s="7">
        <v>246</v>
      </c>
      <c r="F14" s="7">
        <v>360</v>
      </c>
      <c r="G14" s="7">
        <v>514</v>
      </c>
      <c r="H14" s="101">
        <v>2169</v>
      </c>
    </row>
    <row r="15" spans="1:8" ht="21.75" customHeight="1">
      <c r="A15" s="16" t="s">
        <v>272</v>
      </c>
      <c r="B15" s="15">
        <v>6072</v>
      </c>
      <c r="C15" s="15">
        <v>3484</v>
      </c>
      <c r="D15" s="15">
        <v>2067</v>
      </c>
      <c r="E15" s="15">
        <v>609</v>
      </c>
      <c r="F15" s="15">
        <v>615</v>
      </c>
      <c r="G15" s="15">
        <v>722</v>
      </c>
      <c r="H15" s="15">
        <v>13569</v>
      </c>
    </row>
    <row r="16" spans="1:8" ht="28.5" customHeight="1">
      <c r="A16" s="17" t="s">
        <v>285</v>
      </c>
      <c r="B16" s="102">
        <v>17976</v>
      </c>
      <c r="C16" s="102">
        <v>11814</v>
      </c>
      <c r="D16" s="102">
        <v>10231</v>
      </c>
      <c r="E16" s="102">
        <v>5147</v>
      </c>
      <c r="F16" s="102">
        <v>6513</v>
      </c>
      <c r="G16" s="102">
        <v>6845</v>
      </c>
      <c r="H16" s="102">
        <v>58526</v>
      </c>
    </row>
    <row r="17" ht="6" customHeight="1"/>
    <row r="20" spans="1:8" ht="12.75">
      <c r="A20" s="2"/>
      <c r="B20" s="2" t="s">
        <v>154</v>
      </c>
      <c r="C20" s="3"/>
      <c r="D20" s="3"/>
      <c r="E20" s="3"/>
      <c r="F20" s="3"/>
      <c r="G20" s="3"/>
      <c r="H20" s="3"/>
    </row>
    <row r="21" spans="1:8" ht="12.75">
      <c r="A21" s="2"/>
      <c r="B21" s="2" t="s">
        <v>8</v>
      </c>
      <c r="C21" s="3"/>
      <c r="D21" s="3"/>
      <c r="E21" s="3"/>
      <c r="F21" s="3"/>
      <c r="G21" s="3"/>
      <c r="H21" s="3"/>
    </row>
    <row r="22" spans="1:8" ht="12.75">
      <c r="A22" s="1"/>
      <c r="B22" s="98" t="s">
        <v>155</v>
      </c>
      <c r="C22" s="3"/>
      <c r="D22" s="3"/>
      <c r="E22" s="3"/>
      <c r="F22" s="3"/>
      <c r="G22" s="3"/>
      <c r="H22" s="3"/>
    </row>
    <row r="23" spans="1:8" ht="12.75">
      <c r="A23" s="1"/>
      <c r="B23" s="98" t="s">
        <v>9</v>
      </c>
      <c r="C23" s="3"/>
      <c r="D23" s="3"/>
      <c r="E23" s="3"/>
      <c r="F23" s="3"/>
      <c r="G23" s="3"/>
      <c r="H23" s="3"/>
    </row>
    <row r="24" spans="1:8" ht="6" customHeight="1" thickBot="1">
      <c r="A24" s="32"/>
      <c r="B24" s="5"/>
      <c r="C24" s="5"/>
      <c r="D24" s="5"/>
      <c r="E24" s="5"/>
      <c r="F24" s="5"/>
      <c r="G24" s="5"/>
      <c r="H24" s="5"/>
    </row>
    <row r="25" spans="1:8" ht="27.75" customHeight="1">
      <c r="A25" s="12"/>
      <c r="B25" s="12" t="s">
        <v>2</v>
      </c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7</v>
      </c>
      <c r="H25" s="12" t="s">
        <v>285</v>
      </c>
    </row>
    <row r="26" spans="1:8" ht="12.75">
      <c r="A26" s="13"/>
      <c r="B26" s="14"/>
      <c r="C26" s="14"/>
      <c r="D26" s="14"/>
      <c r="E26" s="14"/>
      <c r="F26" s="14"/>
      <c r="G26" s="14"/>
      <c r="H26" s="14"/>
    </row>
    <row r="27" spans="1:8" ht="12.75">
      <c r="A27" s="4" t="s">
        <v>264</v>
      </c>
      <c r="B27" s="15">
        <v>41.10275689223057</v>
      </c>
      <c r="C27" s="15">
        <v>24.661654135338345</v>
      </c>
      <c r="D27" s="15">
        <v>15.18796992481203</v>
      </c>
      <c r="E27" s="15">
        <v>8.571428571428571</v>
      </c>
      <c r="F27" s="15">
        <v>5.56390977443609</v>
      </c>
      <c r="G27" s="15">
        <v>4.912280701754386</v>
      </c>
      <c r="H27" s="15">
        <v>100</v>
      </c>
    </row>
    <row r="28" spans="1:8" ht="12.75">
      <c r="A28" s="4" t="s">
        <v>269</v>
      </c>
      <c r="B28" s="15">
        <v>33.00132802124834</v>
      </c>
      <c r="C28" s="15">
        <v>22.111553784860558</v>
      </c>
      <c r="D28" s="15">
        <v>17.098273572377156</v>
      </c>
      <c r="E28" s="15">
        <v>7.53652058432935</v>
      </c>
      <c r="F28" s="15">
        <v>9.03054448871182</v>
      </c>
      <c r="G28" s="15">
        <v>11.221779548472774</v>
      </c>
      <c r="H28" s="15">
        <v>100</v>
      </c>
    </row>
    <row r="29" spans="1:8" ht="12.75">
      <c r="A29" s="4" t="s">
        <v>270</v>
      </c>
      <c r="B29" s="15">
        <v>18.080178885162116</v>
      </c>
      <c r="C29" s="15">
        <v>13.27264015333014</v>
      </c>
      <c r="D29" s="15">
        <v>20.47596230634084</v>
      </c>
      <c r="E29" s="15">
        <v>14.438588084970453</v>
      </c>
      <c r="F29" s="15">
        <v>20.428046637917266</v>
      </c>
      <c r="G29" s="15">
        <v>13.304583932279188</v>
      </c>
      <c r="H29" s="15">
        <v>100</v>
      </c>
    </row>
    <row r="30" spans="1:8" ht="22.5">
      <c r="A30" s="16" t="s">
        <v>266</v>
      </c>
      <c r="B30" s="15">
        <v>32.40165631469979</v>
      </c>
      <c r="C30" s="15">
        <v>19.66873706004141</v>
      </c>
      <c r="D30" s="15">
        <v>15.706757011104838</v>
      </c>
      <c r="E30" s="15">
        <v>8.526256352343308</v>
      </c>
      <c r="F30" s="15">
        <v>11.302465650291737</v>
      </c>
      <c r="G30" s="15">
        <v>12.394127611518915</v>
      </c>
      <c r="H30" s="15">
        <v>100</v>
      </c>
    </row>
    <row r="31" spans="1:8" ht="12.75">
      <c r="A31" s="4" t="s">
        <v>271</v>
      </c>
      <c r="B31" s="15">
        <v>14.964964964964967</v>
      </c>
      <c r="C31" s="15">
        <v>12.162162162162163</v>
      </c>
      <c r="D31" s="15">
        <v>13.663663663663664</v>
      </c>
      <c r="E31" s="15">
        <v>14.314314314314313</v>
      </c>
      <c r="F31" s="15">
        <v>19.76976976976977</v>
      </c>
      <c r="G31" s="15">
        <v>25.125125125125123</v>
      </c>
      <c r="H31" s="15">
        <v>100</v>
      </c>
    </row>
    <row r="32" spans="1:8" ht="22.5">
      <c r="A32" s="16" t="s">
        <v>267</v>
      </c>
      <c r="B32" s="15">
        <v>25.550381033022862</v>
      </c>
      <c r="C32" s="15">
        <v>19.617908552074514</v>
      </c>
      <c r="D32" s="15">
        <v>19.908975444538527</v>
      </c>
      <c r="E32" s="15">
        <v>9.515241320914479</v>
      </c>
      <c r="F32" s="15">
        <v>12.066045723962743</v>
      </c>
      <c r="G32" s="15">
        <v>13.341447925486877</v>
      </c>
      <c r="H32" s="15">
        <v>100</v>
      </c>
    </row>
    <row r="33" spans="1:8" ht="12.75">
      <c r="A33" s="4" t="s">
        <v>265</v>
      </c>
      <c r="B33" s="15">
        <v>17.88842784693407</v>
      </c>
      <c r="C33" s="15">
        <v>13.877362840018442</v>
      </c>
      <c r="D33" s="15">
        <v>16.59751037344398</v>
      </c>
      <c r="E33" s="15">
        <v>11.341632088520056</v>
      </c>
      <c r="F33" s="15">
        <v>16.59751037344398</v>
      </c>
      <c r="G33" s="15">
        <v>23.697556477639463</v>
      </c>
      <c r="H33" s="15">
        <v>100</v>
      </c>
    </row>
    <row r="34" spans="1:8" ht="22.5">
      <c r="A34" s="16" t="s">
        <v>272</v>
      </c>
      <c r="B34" s="15">
        <v>44.74906035816936</v>
      </c>
      <c r="C34" s="15">
        <v>25.676173631070824</v>
      </c>
      <c r="D34" s="15">
        <v>15.233252266195002</v>
      </c>
      <c r="E34" s="15">
        <v>4.488171567543666</v>
      </c>
      <c r="F34" s="15">
        <v>4.532390006632766</v>
      </c>
      <c r="G34" s="15">
        <v>5.320952170388385</v>
      </c>
      <c r="H34" s="15">
        <v>100</v>
      </c>
    </row>
    <row r="35" spans="1:8" ht="28.5" customHeight="1">
      <c r="A35" s="17" t="s">
        <v>285</v>
      </c>
      <c r="B35" s="102">
        <v>30.714554215220584</v>
      </c>
      <c r="C35" s="102">
        <v>20.185900283634624</v>
      </c>
      <c r="D35" s="102">
        <v>17.48111950244336</v>
      </c>
      <c r="E35" s="102">
        <v>8.794381984075454</v>
      </c>
      <c r="F35" s="102">
        <v>11.128387383385162</v>
      </c>
      <c r="G35" s="102">
        <v>11.695656631240817</v>
      </c>
      <c r="H35" s="102">
        <v>100</v>
      </c>
    </row>
    <row r="37" ht="12.75">
      <c r="A37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I22" sqref="I22"/>
    </sheetView>
  </sheetViews>
  <sheetFormatPr defaultColWidth="9.140625" defaultRowHeight="12.75"/>
  <cols>
    <col min="1" max="1" width="27.7109375" style="11" customWidth="1"/>
    <col min="2" max="8" width="8.140625" style="1" customWidth="1"/>
  </cols>
  <sheetData>
    <row r="1" spans="1:8" s="22" customFormat="1" ht="12.75">
      <c r="A1" s="30" t="s">
        <v>298</v>
      </c>
      <c r="B1" s="2" t="s">
        <v>300</v>
      </c>
      <c r="C1" s="3"/>
      <c r="D1" s="3"/>
      <c r="E1" s="3"/>
      <c r="F1" s="3"/>
      <c r="G1" s="3"/>
      <c r="H1" s="3"/>
    </row>
    <row r="2" spans="1:8" s="22" customFormat="1" ht="12.75">
      <c r="A2" s="30"/>
      <c r="B2" s="2" t="s">
        <v>301</v>
      </c>
      <c r="C2" s="3"/>
      <c r="D2" s="3"/>
      <c r="E2" s="3"/>
      <c r="F2" s="3"/>
      <c r="G2" s="3"/>
      <c r="H2" s="3"/>
    </row>
    <row r="3" spans="1:8" s="22" customFormat="1" ht="12.75">
      <c r="A3" s="30"/>
      <c r="B3" s="98" t="s">
        <v>0</v>
      </c>
      <c r="C3" s="3"/>
      <c r="D3" s="3"/>
      <c r="E3" s="3"/>
      <c r="F3" s="3"/>
      <c r="G3" s="3"/>
      <c r="H3" s="3"/>
    </row>
    <row r="4" spans="2:8" ht="12.75">
      <c r="B4" s="98" t="s">
        <v>1</v>
      </c>
      <c r="C4" s="3"/>
      <c r="D4" s="3"/>
      <c r="E4" s="3"/>
      <c r="F4" s="3"/>
      <c r="G4" s="3"/>
      <c r="H4" s="3"/>
    </row>
    <row r="5" spans="1:8" ht="6.75" customHeight="1" thickBot="1">
      <c r="A5" s="32"/>
      <c r="B5" s="5"/>
      <c r="C5" s="5"/>
      <c r="D5" s="5"/>
      <c r="E5" s="5"/>
      <c r="F5" s="5"/>
      <c r="G5" s="5"/>
      <c r="H5" s="5"/>
    </row>
    <row r="6" spans="1:8" ht="27.75" customHeight="1">
      <c r="A6" s="12"/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285</v>
      </c>
    </row>
    <row r="7" spans="1:8" ht="11.25" customHeight="1">
      <c r="A7" s="13"/>
      <c r="B7" s="14"/>
      <c r="C7" s="14"/>
      <c r="D7" s="14"/>
      <c r="E7" s="14"/>
      <c r="F7" s="14"/>
      <c r="G7" s="14"/>
      <c r="H7" s="14"/>
    </row>
    <row r="8" spans="1:8" ht="11.25" customHeight="1">
      <c r="A8" s="4" t="s">
        <v>264</v>
      </c>
      <c r="B8" s="28" t="s">
        <v>268</v>
      </c>
      <c r="C8" s="28" t="s">
        <v>268</v>
      </c>
      <c r="D8" s="28" t="s">
        <v>268</v>
      </c>
      <c r="E8" s="28" t="s">
        <v>268</v>
      </c>
      <c r="F8" s="28" t="s">
        <v>268</v>
      </c>
      <c r="G8" s="28" t="s">
        <v>268</v>
      </c>
      <c r="H8" s="28" t="s">
        <v>268</v>
      </c>
    </row>
    <row r="9" spans="1:8" ht="11.25" customHeight="1">
      <c r="A9" s="4" t="s">
        <v>269</v>
      </c>
      <c r="B9" s="28">
        <v>765</v>
      </c>
      <c r="C9" s="28">
        <v>583</v>
      </c>
      <c r="D9" s="28">
        <v>496</v>
      </c>
      <c r="E9" s="28">
        <v>233</v>
      </c>
      <c r="F9" s="28">
        <v>182</v>
      </c>
      <c r="G9" s="28">
        <v>252</v>
      </c>
      <c r="H9" s="28">
        <v>2511</v>
      </c>
    </row>
    <row r="10" spans="1:8" ht="11.25" customHeight="1">
      <c r="A10" s="4" t="s">
        <v>270</v>
      </c>
      <c r="B10" s="28">
        <v>440</v>
      </c>
      <c r="C10" s="28">
        <v>630</v>
      </c>
      <c r="D10" s="28">
        <v>1292</v>
      </c>
      <c r="E10" s="28">
        <v>967</v>
      </c>
      <c r="F10" s="28">
        <v>967</v>
      </c>
      <c r="G10" s="28">
        <v>770</v>
      </c>
      <c r="H10" s="28">
        <v>5066</v>
      </c>
    </row>
    <row r="11" spans="1:8" ht="22.5" customHeight="1">
      <c r="A11" s="16" t="s">
        <v>266</v>
      </c>
      <c r="B11" s="15">
        <v>2214</v>
      </c>
      <c r="C11" s="15">
        <v>1729</v>
      </c>
      <c r="D11" s="15">
        <v>1674</v>
      </c>
      <c r="E11" s="15">
        <v>853</v>
      </c>
      <c r="F11" s="15">
        <v>1163</v>
      </c>
      <c r="G11" s="15">
        <v>1465</v>
      </c>
      <c r="H11" s="15">
        <v>9098</v>
      </c>
    </row>
    <row r="12" spans="1:8" ht="12.75">
      <c r="A12" s="4" t="s">
        <v>271</v>
      </c>
      <c r="B12" s="28">
        <v>133</v>
      </c>
      <c r="C12" s="28">
        <v>168</v>
      </c>
      <c r="D12" s="28">
        <v>268</v>
      </c>
      <c r="E12" s="28">
        <v>221</v>
      </c>
      <c r="F12" s="28">
        <v>376</v>
      </c>
      <c r="G12" s="28">
        <v>353</v>
      </c>
      <c r="H12" s="28">
        <v>1519</v>
      </c>
    </row>
    <row r="13" spans="1:8" ht="21.75" customHeight="1">
      <c r="A13" s="16" t="s">
        <v>267</v>
      </c>
      <c r="B13" s="15">
        <v>3696</v>
      </c>
      <c r="C13" s="15">
        <v>3331</v>
      </c>
      <c r="D13" s="15">
        <v>3096</v>
      </c>
      <c r="E13" s="15">
        <v>1615</v>
      </c>
      <c r="F13" s="15">
        <v>2111</v>
      </c>
      <c r="G13" s="15">
        <v>1543</v>
      </c>
      <c r="H13" s="15">
        <v>15392</v>
      </c>
    </row>
    <row r="14" spans="1:8" ht="11.25" customHeight="1">
      <c r="A14" s="4" t="s">
        <v>265</v>
      </c>
      <c r="B14" s="28" t="s">
        <v>268</v>
      </c>
      <c r="C14" s="28" t="s">
        <v>268</v>
      </c>
      <c r="D14" s="28" t="s">
        <v>268</v>
      </c>
      <c r="E14" s="28" t="s">
        <v>268</v>
      </c>
      <c r="F14" s="28" t="s">
        <v>268</v>
      </c>
      <c r="G14" s="28" t="s">
        <v>268</v>
      </c>
      <c r="H14" s="28" t="s">
        <v>268</v>
      </c>
    </row>
    <row r="15" spans="1:8" ht="21.75" customHeight="1">
      <c r="A15" s="16" t="s">
        <v>272</v>
      </c>
      <c r="B15" s="15">
        <v>4073</v>
      </c>
      <c r="C15" s="15">
        <v>3059</v>
      </c>
      <c r="D15" s="15">
        <v>2189</v>
      </c>
      <c r="E15" s="15">
        <v>686</v>
      </c>
      <c r="F15" s="15">
        <v>414</v>
      </c>
      <c r="G15" s="15">
        <v>380</v>
      </c>
      <c r="H15" s="15">
        <v>10801</v>
      </c>
    </row>
    <row r="16" spans="1:8" ht="28.5" customHeight="1">
      <c r="A16" s="17" t="s">
        <v>285</v>
      </c>
      <c r="B16" s="59">
        <v>11321</v>
      </c>
      <c r="C16" s="59">
        <v>9500</v>
      </c>
      <c r="D16" s="59">
        <v>9015</v>
      </c>
      <c r="E16" s="59">
        <v>4575</v>
      </c>
      <c r="F16" s="59">
        <v>5213</v>
      </c>
      <c r="G16" s="59">
        <v>4763</v>
      </c>
      <c r="H16" s="59">
        <v>44386</v>
      </c>
    </row>
    <row r="17" ht="8.25" customHeight="1"/>
    <row r="18" ht="11.25" customHeight="1"/>
    <row r="19" spans="2:8" ht="12.75">
      <c r="B19" s="2"/>
      <c r="C19" s="3"/>
      <c r="D19" s="3"/>
      <c r="E19" s="3"/>
      <c r="F19" s="3"/>
      <c r="G19" s="3"/>
      <c r="H19" s="3"/>
    </row>
    <row r="20" spans="1:8" ht="12.75">
      <c r="A20" s="2"/>
      <c r="B20" s="2" t="s">
        <v>300</v>
      </c>
      <c r="C20" s="3"/>
      <c r="D20" s="3"/>
      <c r="E20" s="3"/>
      <c r="F20" s="3"/>
      <c r="G20" s="3"/>
      <c r="H20" s="3"/>
    </row>
    <row r="21" spans="1:8" ht="12.75">
      <c r="A21" s="2"/>
      <c r="B21" s="2" t="s">
        <v>8</v>
      </c>
      <c r="C21" s="3"/>
      <c r="D21" s="3"/>
      <c r="E21" s="3"/>
      <c r="F21" s="3"/>
      <c r="G21" s="3"/>
      <c r="H21" s="3"/>
    </row>
    <row r="22" spans="1:8" ht="12.75">
      <c r="A22" s="1"/>
      <c r="B22" s="98" t="s">
        <v>0</v>
      </c>
      <c r="C22" s="3"/>
      <c r="D22" s="3"/>
      <c r="E22" s="3"/>
      <c r="F22" s="3"/>
      <c r="G22" s="3"/>
      <c r="H22" s="3"/>
    </row>
    <row r="23" spans="1:8" ht="12.75">
      <c r="A23" s="1"/>
      <c r="B23" s="98" t="s">
        <v>9</v>
      </c>
      <c r="C23" s="3"/>
      <c r="D23" s="3"/>
      <c r="E23" s="3"/>
      <c r="F23" s="3"/>
      <c r="G23" s="3"/>
      <c r="H23" s="3"/>
    </row>
    <row r="24" spans="1:8" ht="6.75" customHeight="1" thickBot="1">
      <c r="A24" s="32"/>
      <c r="B24" s="5"/>
      <c r="C24" s="5"/>
      <c r="D24" s="5"/>
      <c r="E24" s="5"/>
      <c r="F24" s="5"/>
      <c r="G24" s="5"/>
      <c r="H24" s="5"/>
    </row>
    <row r="25" spans="1:8" ht="27.75" customHeight="1">
      <c r="A25" s="12"/>
      <c r="B25" s="12" t="s">
        <v>2</v>
      </c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7</v>
      </c>
      <c r="H25" s="12" t="s">
        <v>285</v>
      </c>
    </row>
    <row r="26" spans="1:8" ht="11.25" customHeight="1">
      <c r="A26" s="13"/>
      <c r="B26" s="14"/>
      <c r="C26" s="14"/>
      <c r="D26" s="14"/>
      <c r="E26" s="14"/>
      <c r="F26" s="14"/>
      <c r="G26" s="14"/>
      <c r="H26" s="14"/>
    </row>
    <row r="27" spans="1:8" ht="11.25" customHeight="1">
      <c r="A27" s="4" t="s">
        <v>264</v>
      </c>
      <c r="B27" s="28" t="s">
        <v>268</v>
      </c>
      <c r="C27" s="28" t="s">
        <v>268</v>
      </c>
      <c r="D27" s="28" t="s">
        <v>268</v>
      </c>
      <c r="E27" s="28" t="s">
        <v>268</v>
      </c>
      <c r="F27" s="28" t="s">
        <v>268</v>
      </c>
      <c r="G27" s="28" t="s">
        <v>268</v>
      </c>
      <c r="H27" s="28" t="s">
        <v>268</v>
      </c>
    </row>
    <row r="28" spans="1:8" ht="11.25" customHeight="1">
      <c r="A28" s="4" t="s">
        <v>269</v>
      </c>
      <c r="B28" s="15">
        <v>30.46594982078853</v>
      </c>
      <c r="C28" s="15">
        <v>23.21784149741139</v>
      </c>
      <c r="D28" s="15">
        <v>19.753086419753085</v>
      </c>
      <c r="E28" s="15">
        <v>9.279171644763043</v>
      </c>
      <c r="F28" s="15">
        <v>7.24810832337714</v>
      </c>
      <c r="G28" s="15">
        <v>10.03584229390681</v>
      </c>
      <c r="H28" s="15">
        <v>100</v>
      </c>
    </row>
    <row r="29" spans="1:8" ht="11.25" customHeight="1">
      <c r="A29" s="4" t="s">
        <v>270</v>
      </c>
      <c r="B29" s="15">
        <v>8.685353335965258</v>
      </c>
      <c r="C29" s="15">
        <v>12.435846821950257</v>
      </c>
      <c r="D29" s="15">
        <v>25.503355704697988</v>
      </c>
      <c r="E29" s="15">
        <v>19.08803789972365</v>
      </c>
      <c r="F29" s="15">
        <v>19.08803789972365</v>
      </c>
      <c r="G29" s="15">
        <v>15.199368337939203</v>
      </c>
      <c r="H29" s="15">
        <v>100</v>
      </c>
    </row>
    <row r="30" spans="1:8" ht="22.5" customHeight="1">
      <c r="A30" s="16" t="s">
        <v>266</v>
      </c>
      <c r="B30" s="15">
        <v>24.335018685425368</v>
      </c>
      <c r="C30" s="15">
        <v>19.00417674214113</v>
      </c>
      <c r="D30" s="15">
        <v>18.39964827434601</v>
      </c>
      <c r="E30" s="15">
        <v>9.375686964167949</v>
      </c>
      <c r="F30" s="15">
        <v>12.783029237194988</v>
      </c>
      <c r="G30" s="15">
        <v>16.102440096724553</v>
      </c>
      <c r="H30" s="15">
        <v>100</v>
      </c>
    </row>
    <row r="31" spans="1:8" ht="12.75">
      <c r="A31" s="4" t="s">
        <v>271</v>
      </c>
      <c r="B31" s="15">
        <v>8.755760368663594</v>
      </c>
      <c r="C31" s="15">
        <v>11.059907834101383</v>
      </c>
      <c r="D31" s="15">
        <v>17.643186306780777</v>
      </c>
      <c r="E31" s="15">
        <v>14.549045424621463</v>
      </c>
      <c r="F31" s="15">
        <v>24.753127057274522</v>
      </c>
      <c r="G31" s="15">
        <v>23.23897300855826</v>
      </c>
      <c r="H31" s="15">
        <v>100</v>
      </c>
    </row>
    <row r="32" spans="1:8" ht="21.75" customHeight="1">
      <c r="A32" s="16" t="s">
        <v>267</v>
      </c>
      <c r="B32" s="15">
        <v>24.012474012474012</v>
      </c>
      <c r="C32" s="15">
        <v>21.641112266112266</v>
      </c>
      <c r="D32" s="15">
        <v>20.114345114345113</v>
      </c>
      <c r="E32" s="15">
        <v>10.492463617463617</v>
      </c>
      <c r="F32" s="15">
        <v>13.71491683991684</v>
      </c>
      <c r="G32" s="15">
        <v>10.02468814968815</v>
      </c>
      <c r="H32" s="15">
        <v>100</v>
      </c>
    </row>
    <row r="33" spans="1:8" ht="11.25" customHeight="1">
      <c r="A33" s="4" t="s">
        <v>265</v>
      </c>
      <c r="B33" s="28" t="s">
        <v>268</v>
      </c>
      <c r="C33" s="28" t="s">
        <v>268</v>
      </c>
      <c r="D33" s="28" t="s">
        <v>268</v>
      </c>
      <c r="E33" s="28" t="s">
        <v>268</v>
      </c>
      <c r="F33" s="28" t="s">
        <v>268</v>
      </c>
      <c r="G33" s="28" t="s">
        <v>268</v>
      </c>
      <c r="H33" s="28" t="s">
        <v>268</v>
      </c>
    </row>
    <row r="34" spans="1:8" ht="21.75" customHeight="1">
      <c r="A34" s="16" t="s">
        <v>272</v>
      </c>
      <c r="B34" s="15">
        <v>37.70947134524581</v>
      </c>
      <c r="C34" s="15">
        <v>28.321451717433572</v>
      </c>
      <c r="D34" s="15">
        <v>20.266641977594666</v>
      </c>
      <c r="E34" s="15">
        <v>6.351263771872976</v>
      </c>
      <c r="F34" s="15">
        <v>3.8329784279233405</v>
      </c>
      <c r="G34" s="15">
        <v>3.5181927599296365</v>
      </c>
      <c r="H34" s="15">
        <v>100</v>
      </c>
    </row>
    <row r="35" spans="1:8" ht="28.5" customHeight="1">
      <c r="A35" s="17" t="s">
        <v>285</v>
      </c>
      <c r="B35" s="59">
        <v>25.50579011399991</v>
      </c>
      <c r="C35" s="59">
        <v>21.403145135853645</v>
      </c>
      <c r="D35" s="59">
        <v>20.310458252602174</v>
      </c>
      <c r="E35" s="59">
        <v>10.307304104897941</v>
      </c>
      <c r="F35" s="59">
        <v>11.744694272968955</v>
      </c>
      <c r="G35" s="59">
        <v>10.730861082323255</v>
      </c>
      <c r="H35" s="59">
        <v>100</v>
      </c>
    </row>
    <row r="36" ht="9" customHeight="1"/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="110" zoomScaleNormal="110" workbookViewId="0" topLeftCell="A1">
      <selection activeCell="B34" sqref="B34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299</v>
      </c>
      <c r="B1" s="30" t="s">
        <v>157</v>
      </c>
      <c r="C1" s="3"/>
      <c r="D1" s="3"/>
      <c r="E1" s="3"/>
    </row>
    <row r="2" spans="1:5" s="22" customFormat="1" ht="12.75">
      <c r="A2" s="30"/>
      <c r="B2" s="100" t="s">
        <v>158</v>
      </c>
      <c r="C2" s="3"/>
      <c r="D2" s="3"/>
      <c r="E2" s="3"/>
    </row>
    <row r="3" spans="1:5" ht="5.25" customHeight="1" thickBot="1">
      <c r="A3" s="32"/>
      <c r="B3" s="5"/>
      <c r="C3" s="5"/>
      <c r="D3" s="5"/>
      <c r="E3" s="5"/>
    </row>
    <row r="4" spans="1:5" ht="38.25" customHeight="1">
      <c r="A4" s="36"/>
      <c r="B4" s="37" t="s">
        <v>14</v>
      </c>
      <c r="C4" s="37" t="s">
        <v>156</v>
      </c>
      <c r="D4" s="37" t="s">
        <v>15</v>
      </c>
      <c r="E4" s="37" t="s">
        <v>285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15">
        <v>1731</v>
      </c>
      <c r="C6" s="15">
        <v>129</v>
      </c>
      <c r="D6" s="15">
        <v>136</v>
      </c>
      <c r="E6" s="15">
        <v>1996</v>
      </c>
    </row>
    <row r="7" spans="1:5" ht="11.25" customHeight="1">
      <c r="A7" s="4" t="s">
        <v>269</v>
      </c>
      <c r="B7" s="15">
        <v>2070</v>
      </c>
      <c r="C7" s="15">
        <v>286</v>
      </c>
      <c r="D7" s="15">
        <v>656</v>
      </c>
      <c r="E7" s="15">
        <v>3012</v>
      </c>
    </row>
    <row r="8" spans="1:5" ht="11.25" customHeight="1">
      <c r="A8" s="4" t="s">
        <v>270</v>
      </c>
      <c r="B8" s="15">
        <v>4510</v>
      </c>
      <c r="C8" s="15">
        <v>392</v>
      </c>
      <c r="D8" s="15">
        <v>1359</v>
      </c>
      <c r="E8" s="15">
        <v>6261</v>
      </c>
    </row>
    <row r="9" spans="1:5" ht="22.5" customHeight="1">
      <c r="A9" s="16" t="s">
        <v>266</v>
      </c>
      <c r="B9" s="15">
        <v>6125</v>
      </c>
      <c r="C9" s="15">
        <v>1694</v>
      </c>
      <c r="D9" s="15">
        <v>2806</v>
      </c>
      <c r="E9" s="15">
        <v>10625</v>
      </c>
    </row>
    <row r="10" spans="1:5" ht="12.75">
      <c r="A10" s="4" t="s">
        <v>271</v>
      </c>
      <c r="B10" s="15">
        <v>1219</v>
      </c>
      <c r="C10" s="15">
        <v>138</v>
      </c>
      <c r="D10" s="15">
        <v>643</v>
      </c>
      <c r="E10" s="15">
        <v>2000</v>
      </c>
    </row>
    <row r="11" spans="1:5" ht="21.75" customHeight="1">
      <c r="A11" s="16" t="s">
        <v>267</v>
      </c>
      <c r="B11" s="15">
        <v>12067</v>
      </c>
      <c r="C11" s="15">
        <v>1602</v>
      </c>
      <c r="D11" s="15">
        <v>5227</v>
      </c>
      <c r="E11" s="15">
        <v>18896</v>
      </c>
    </row>
    <row r="12" spans="1:5" ht="11.25" customHeight="1">
      <c r="A12" s="4" t="s">
        <v>265</v>
      </c>
      <c r="B12" s="15">
        <v>709</v>
      </c>
      <c r="C12" s="15">
        <v>167</v>
      </c>
      <c r="D12" s="15">
        <v>1293</v>
      </c>
      <c r="E12" s="15">
        <v>2169</v>
      </c>
    </row>
    <row r="13" spans="1:5" ht="21.75" customHeight="1">
      <c r="A13" s="16" t="s">
        <v>272</v>
      </c>
      <c r="B13" s="15">
        <v>11308</v>
      </c>
      <c r="C13" s="15">
        <v>1061</v>
      </c>
      <c r="D13" s="15">
        <v>1199</v>
      </c>
      <c r="E13" s="15">
        <v>13568</v>
      </c>
    </row>
    <row r="14" spans="1:5" ht="28.5" customHeight="1">
      <c r="A14" s="17" t="s">
        <v>285</v>
      </c>
      <c r="B14" s="60">
        <v>39739</v>
      </c>
      <c r="C14" s="60">
        <v>5469</v>
      </c>
      <c r="D14" s="60">
        <v>13319</v>
      </c>
      <c r="E14" s="60">
        <v>58526</v>
      </c>
    </row>
    <row r="15" ht="7.5" customHeight="1"/>
    <row r="18" spans="1:2" ht="12.75">
      <c r="A18" s="2"/>
      <c r="B18" s="30" t="s">
        <v>159</v>
      </c>
    </row>
    <row r="19" spans="1:2" ht="12.75">
      <c r="A19" s="2"/>
      <c r="B19" s="100" t="s">
        <v>160</v>
      </c>
    </row>
    <row r="20" spans="1:5" ht="7.5" customHeight="1" thickBot="1">
      <c r="A20" s="32"/>
      <c r="B20" s="5"/>
      <c r="C20" s="5"/>
      <c r="D20" s="5"/>
      <c r="E20" s="5"/>
    </row>
    <row r="21" spans="1:5" ht="38.25" customHeight="1">
      <c r="A21" s="36"/>
      <c r="B21" s="37" t="s">
        <v>14</v>
      </c>
      <c r="C21" s="37" t="s">
        <v>156</v>
      </c>
      <c r="D21" s="37" t="s">
        <v>15</v>
      </c>
      <c r="E21" s="37" t="s">
        <v>285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264</v>
      </c>
      <c r="B23" s="15">
        <v>86.72344689378757</v>
      </c>
      <c r="C23" s="15">
        <v>6.462925851703407</v>
      </c>
      <c r="D23" s="15">
        <v>6.813627254509018</v>
      </c>
      <c r="E23" s="15">
        <v>100</v>
      </c>
    </row>
    <row r="24" spans="1:5" ht="11.25" customHeight="1">
      <c r="A24" s="4" t="s">
        <v>269</v>
      </c>
      <c r="B24" s="15">
        <v>68.72509960159363</v>
      </c>
      <c r="C24" s="15">
        <v>9.49535192563081</v>
      </c>
      <c r="D24" s="15">
        <v>21.779548472775563</v>
      </c>
      <c r="E24" s="15">
        <v>100</v>
      </c>
    </row>
    <row r="25" spans="1:5" ht="11.25" customHeight="1">
      <c r="A25" s="4" t="s">
        <v>270</v>
      </c>
      <c r="B25" s="15">
        <v>72.03322153010701</v>
      </c>
      <c r="C25" s="15">
        <v>6.2609806740137355</v>
      </c>
      <c r="D25" s="15">
        <v>21.705797795879253</v>
      </c>
      <c r="E25" s="15">
        <v>100</v>
      </c>
    </row>
    <row r="26" spans="1:5" ht="22.5" customHeight="1">
      <c r="A26" s="16" t="s">
        <v>266</v>
      </c>
      <c r="B26" s="15">
        <v>57.647058823529406</v>
      </c>
      <c r="C26" s="15">
        <v>15.943529411764706</v>
      </c>
      <c r="D26" s="15">
        <v>26.40941176470588</v>
      </c>
      <c r="E26" s="15">
        <v>100</v>
      </c>
    </row>
    <row r="27" spans="1:5" ht="12.75">
      <c r="A27" s="4" t="s">
        <v>271</v>
      </c>
      <c r="B27" s="15">
        <v>60.95</v>
      </c>
      <c r="C27" s="15">
        <v>6.9</v>
      </c>
      <c r="D27" s="15">
        <v>32.15</v>
      </c>
      <c r="E27" s="15">
        <v>100</v>
      </c>
    </row>
    <row r="28" spans="1:5" ht="21.75" customHeight="1">
      <c r="A28" s="16" t="s">
        <v>267</v>
      </c>
      <c r="B28" s="15">
        <v>63.860076206604575</v>
      </c>
      <c r="C28" s="15">
        <v>8.477984758679085</v>
      </c>
      <c r="D28" s="15">
        <v>27.661939034716344</v>
      </c>
      <c r="E28" s="15">
        <v>100</v>
      </c>
    </row>
    <row r="29" spans="1:5" ht="11.25" customHeight="1">
      <c r="A29" s="4" t="s">
        <v>265</v>
      </c>
      <c r="B29" s="15">
        <v>32.68787459658829</v>
      </c>
      <c r="C29" s="15">
        <v>7.699400645458737</v>
      </c>
      <c r="D29" s="15">
        <v>59.612724757952975</v>
      </c>
      <c r="E29" s="15">
        <v>100</v>
      </c>
    </row>
    <row r="30" spans="1:5" ht="21.75" customHeight="1">
      <c r="A30" s="16" t="s">
        <v>272</v>
      </c>
      <c r="B30" s="15">
        <v>83.34316037735849</v>
      </c>
      <c r="C30" s="15">
        <v>7.819870283018868</v>
      </c>
      <c r="D30" s="15">
        <v>8.836969339622641</v>
      </c>
      <c r="E30" s="15">
        <v>100</v>
      </c>
    </row>
    <row r="31" spans="1:5" ht="28.5" customHeight="1">
      <c r="A31" s="17" t="s">
        <v>285</v>
      </c>
      <c r="B31" s="60">
        <v>67.89973686908382</v>
      </c>
      <c r="C31" s="60">
        <v>9.344564808802925</v>
      </c>
      <c r="D31" s="60">
        <v>22.757406964426067</v>
      </c>
      <c r="E31" s="60">
        <v>100.00170864231282</v>
      </c>
    </row>
    <row r="32" ht="7.5" customHeight="1"/>
    <row r="33" ht="12.75">
      <c r="A33"/>
    </row>
    <row r="34" ht="12.75">
      <c r="A34"/>
    </row>
    <row r="35" ht="12.75">
      <c r="A35"/>
    </row>
    <row r="36" ht="12.75">
      <c r="A36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I4" sqref="I4"/>
    </sheetView>
  </sheetViews>
  <sheetFormatPr defaultColWidth="9.140625" defaultRowHeight="12.75"/>
  <cols>
    <col min="1" max="1" width="27.7109375" style="11" customWidth="1"/>
    <col min="2" max="5" width="11.7109375" style="3" customWidth="1"/>
  </cols>
  <sheetData>
    <row r="1" spans="1:5" s="22" customFormat="1" ht="12.75">
      <c r="A1" s="30" t="s">
        <v>10</v>
      </c>
      <c r="B1" s="30" t="s">
        <v>12</v>
      </c>
      <c r="C1" s="3"/>
      <c r="D1" s="3"/>
      <c r="E1" s="3"/>
    </row>
    <row r="2" spans="1:5" s="22" customFormat="1" ht="12.75">
      <c r="A2" s="30"/>
      <c r="B2" s="100" t="s">
        <v>13</v>
      </c>
      <c r="C2" s="3"/>
      <c r="D2" s="3"/>
      <c r="E2" s="3"/>
    </row>
    <row r="3" spans="1:5" ht="8.25" customHeight="1" thickBot="1">
      <c r="A3" s="32"/>
      <c r="B3" s="5"/>
      <c r="C3" s="5"/>
      <c r="D3" s="5"/>
      <c r="E3" s="5"/>
    </row>
    <row r="4" spans="1:5" ht="38.25" customHeight="1">
      <c r="A4" s="36"/>
      <c r="B4" s="37" t="s">
        <v>14</v>
      </c>
      <c r="C4" s="37" t="s">
        <v>597</v>
      </c>
      <c r="D4" s="37" t="s">
        <v>15</v>
      </c>
      <c r="E4" s="37" t="s">
        <v>285</v>
      </c>
    </row>
    <row r="5" spans="1:5" ht="11.25" customHeight="1">
      <c r="A5" s="13"/>
      <c r="B5" s="14"/>
      <c r="C5" s="14"/>
      <c r="D5" s="14"/>
      <c r="E5" s="14"/>
    </row>
    <row r="6" spans="1:5" ht="11.25" customHeight="1">
      <c r="A6" s="4" t="s">
        <v>264</v>
      </c>
      <c r="B6" s="15" t="s">
        <v>268</v>
      </c>
      <c r="C6" s="15" t="s">
        <v>268</v>
      </c>
      <c r="D6" s="15" t="s">
        <v>268</v>
      </c>
      <c r="E6" s="7" t="s">
        <v>268</v>
      </c>
    </row>
    <row r="7" spans="1:5" ht="11.25" customHeight="1">
      <c r="A7" s="4" t="s">
        <v>269</v>
      </c>
      <c r="B7" s="15">
        <v>1798</v>
      </c>
      <c r="C7" s="15">
        <v>218</v>
      </c>
      <c r="D7" s="15">
        <v>495</v>
      </c>
      <c r="E7" s="15">
        <v>2511</v>
      </c>
    </row>
    <row r="8" spans="1:5" ht="11.25" customHeight="1">
      <c r="A8" s="4" t="s">
        <v>270</v>
      </c>
      <c r="B8" s="15">
        <v>3843</v>
      </c>
      <c r="C8" s="15">
        <v>282</v>
      </c>
      <c r="D8" s="15">
        <v>942</v>
      </c>
      <c r="E8" s="15">
        <v>5067</v>
      </c>
    </row>
    <row r="9" spans="1:5" ht="22.5" customHeight="1">
      <c r="A9" s="16" t="s">
        <v>266</v>
      </c>
      <c r="B9" s="15">
        <v>5491</v>
      </c>
      <c r="C9" s="15">
        <v>1412</v>
      </c>
      <c r="D9" s="15">
        <v>2195</v>
      </c>
      <c r="E9" s="15">
        <v>9098</v>
      </c>
    </row>
    <row r="10" spans="1:5" ht="12.75">
      <c r="A10" s="4" t="s">
        <v>271</v>
      </c>
      <c r="B10" s="15">
        <v>999</v>
      </c>
      <c r="C10" s="15">
        <v>93</v>
      </c>
      <c r="D10" s="15">
        <v>427</v>
      </c>
      <c r="E10" s="15">
        <v>1518</v>
      </c>
    </row>
    <row r="11" spans="1:5" ht="21.75" customHeight="1">
      <c r="A11" s="16" t="s">
        <v>267</v>
      </c>
      <c r="B11" s="15">
        <v>10284</v>
      </c>
      <c r="C11" s="15">
        <v>1246</v>
      </c>
      <c r="D11" s="15">
        <v>3862</v>
      </c>
      <c r="E11" s="15">
        <v>15391</v>
      </c>
    </row>
    <row r="12" spans="1:5" ht="11.25" customHeight="1">
      <c r="A12" s="4" t="s">
        <v>265</v>
      </c>
      <c r="B12" s="15" t="s">
        <v>268</v>
      </c>
      <c r="C12" s="15" t="s">
        <v>268</v>
      </c>
      <c r="D12" s="15" t="s">
        <v>268</v>
      </c>
      <c r="E12" s="15" t="s">
        <v>268</v>
      </c>
    </row>
    <row r="13" spans="1:5" ht="21.75" customHeight="1">
      <c r="A13" s="16" t="s">
        <v>272</v>
      </c>
      <c r="B13" s="15">
        <v>9215</v>
      </c>
      <c r="C13" s="15">
        <v>728</v>
      </c>
      <c r="D13" s="15">
        <v>857</v>
      </c>
      <c r="E13" s="15">
        <v>10801</v>
      </c>
    </row>
    <row r="14" spans="1:5" ht="28.5" customHeight="1">
      <c r="A14" s="17" t="s">
        <v>285</v>
      </c>
      <c r="B14" s="60">
        <v>31630</v>
      </c>
      <c r="C14" s="60">
        <v>3979</v>
      </c>
      <c r="D14" s="60">
        <v>8778</v>
      </c>
      <c r="E14" s="60">
        <v>44386</v>
      </c>
    </row>
    <row r="15" ht="7.5" customHeight="1"/>
    <row r="18" spans="1:2" ht="12.75">
      <c r="A18" s="2"/>
      <c r="B18" s="30" t="s">
        <v>16</v>
      </c>
    </row>
    <row r="19" spans="1:2" ht="12.75">
      <c r="A19" s="2"/>
      <c r="B19" s="100" t="s">
        <v>17</v>
      </c>
    </row>
    <row r="20" spans="1:5" ht="6" customHeight="1" thickBot="1">
      <c r="A20" s="32"/>
      <c r="B20" s="5"/>
      <c r="C20" s="5"/>
      <c r="D20" s="5"/>
      <c r="E20" s="5"/>
    </row>
    <row r="21" spans="1:5" ht="38.25" customHeight="1">
      <c r="A21" s="36"/>
      <c r="B21" s="37" t="s">
        <v>14</v>
      </c>
      <c r="C21" s="37" t="s">
        <v>597</v>
      </c>
      <c r="D21" s="37" t="s">
        <v>15</v>
      </c>
      <c r="E21" s="37" t="s">
        <v>285</v>
      </c>
    </row>
    <row r="22" spans="1:5" ht="11.25" customHeight="1">
      <c r="A22" s="13"/>
      <c r="B22" s="14"/>
      <c r="C22" s="14"/>
      <c r="D22" s="14"/>
      <c r="E22" s="14"/>
    </row>
    <row r="23" spans="1:5" ht="11.25" customHeight="1">
      <c r="A23" s="4" t="s">
        <v>264</v>
      </c>
      <c r="B23" s="15" t="s">
        <v>268</v>
      </c>
      <c r="C23" s="15" t="s">
        <v>268</v>
      </c>
      <c r="D23" s="15" t="s">
        <v>268</v>
      </c>
      <c r="E23" s="15" t="s">
        <v>268</v>
      </c>
    </row>
    <row r="24" spans="1:5" ht="11.25" customHeight="1">
      <c r="A24" s="4" t="s">
        <v>269</v>
      </c>
      <c r="B24" s="15">
        <v>71.60493827160494</v>
      </c>
      <c r="C24" s="15">
        <v>8.681800079649541</v>
      </c>
      <c r="D24" s="15">
        <v>19.71326164874552</v>
      </c>
      <c r="E24" s="15">
        <v>100</v>
      </c>
    </row>
    <row r="25" spans="1:5" ht="11.25" customHeight="1">
      <c r="A25" s="4" t="s">
        <v>270</v>
      </c>
      <c r="B25" s="15">
        <v>75.8436944937833</v>
      </c>
      <c r="C25" s="15">
        <v>5.56542332741267</v>
      </c>
      <c r="D25" s="15">
        <v>18.590882178804026</v>
      </c>
      <c r="E25" s="15">
        <v>100</v>
      </c>
    </row>
    <row r="26" spans="1:5" ht="22.5" customHeight="1">
      <c r="A26" s="16" t="s">
        <v>266</v>
      </c>
      <c r="B26" s="15">
        <v>60.35392393932732</v>
      </c>
      <c r="C26" s="15">
        <v>15.519894482303803</v>
      </c>
      <c r="D26" s="15">
        <v>24.126181578368872</v>
      </c>
      <c r="E26" s="15">
        <v>100</v>
      </c>
    </row>
    <row r="27" spans="1:5" ht="12.75">
      <c r="A27" s="4" t="s">
        <v>271</v>
      </c>
      <c r="B27" s="15">
        <v>65.81027667984189</v>
      </c>
      <c r="C27" s="15">
        <v>6.126482213438735</v>
      </c>
      <c r="D27" s="15">
        <v>28.129117259552043</v>
      </c>
      <c r="E27" s="15">
        <v>100.06587615283267</v>
      </c>
    </row>
    <row r="28" spans="1:5" ht="21.75" customHeight="1">
      <c r="A28" s="16" t="s">
        <v>267</v>
      </c>
      <c r="B28" s="15">
        <v>66.81827041777663</v>
      </c>
      <c r="C28" s="15">
        <v>8.095640309271653</v>
      </c>
      <c r="D28" s="15">
        <v>25.092586576570724</v>
      </c>
      <c r="E28" s="15">
        <v>100.00649730361901</v>
      </c>
    </row>
    <row r="29" spans="1:5" ht="11.25" customHeight="1">
      <c r="A29" s="4" t="s">
        <v>265</v>
      </c>
      <c r="B29" s="15" t="s">
        <v>268</v>
      </c>
      <c r="C29" s="15" t="s">
        <v>268</v>
      </c>
      <c r="D29" s="15" t="s">
        <v>268</v>
      </c>
      <c r="E29" s="15" t="s">
        <v>268</v>
      </c>
    </row>
    <row r="30" spans="1:5" ht="21.75" customHeight="1">
      <c r="A30" s="16" t="s">
        <v>272</v>
      </c>
      <c r="B30" s="15">
        <v>85.31617442829368</v>
      </c>
      <c r="C30" s="15">
        <v>6.740116655865197</v>
      </c>
      <c r="D30" s="15">
        <v>7.934450513841311</v>
      </c>
      <c r="E30" s="15">
        <v>99.99074159800018</v>
      </c>
    </row>
    <row r="31" spans="1:5" ht="28.5" customHeight="1">
      <c r="A31" s="17" t="s">
        <v>285</v>
      </c>
      <c r="B31" s="60">
        <v>71.26120848916325</v>
      </c>
      <c r="C31" s="60">
        <v>8.964538367953859</v>
      </c>
      <c r="D31" s="60">
        <v>19.77650610552877</v>
      </c>
      <c r="E31" s="60">
        <v>100.00225296264588</v>
      </c>
    </row>
    <row r="32" ht="11.25" customHeight="1"/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</sheetData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LSundell</cp:lastModifiedBy>
  <cp:lastPrinted>2008-09-23T06:47:11Z</cp:lastPrinted>
  <dcterms:created xsi:type="dcterms:W3CDTF">1996-10-14T23:33:28Z</dcterms:created>
  <dcterms:modified xsi:type="dcterms:W3CDTF">2008-09-29T18:25:13Z</dcterms:modified>
  <cp:category/>
  <cp:version/>
  <cp:contentType/>
  <cp:contentStatus/>
  <cp:revision>1</cp:revision>
</cp:coreProperties>
</file>